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ЭтаКнига" defaultThemeVersion="124226"/>
  <bookViews>
    <workbookView xWindow="0" yWindow="405" windowWidth="20730" windowHeight="9480" tabRatio="899" activeTab="9"/>
  </bookViews>
  <sheets>
    <sheet name="1.Процессы ПДн" sheetId="29" r:id="rId1"/>
    <sheet name="2.Группы ПДн" sheetId="24" r:id="rId2"/>
    <sheet name="Учет зданий и помещений" sheetId="21" state="hidden" r:id="rId3"/>
    <sheet name="АО" sheetId="5" state="hidden" r:id="rId4"/>
    <sheet name="3.Информационные активы" sheetId="30" r:id="rId5"/>
    <sheet name="4.Учет зданий  и помещений" sheetId="39" r:id="rId6"/>
    <sheet name="5.Технические средства" sheetId="38" r:id="rId7"/>
    <sheet name="Информационные активы" sheetId="31" state="hidden" r:id="rId8"/>
    <sheet name="Описание системы защиты" sheetId="34" state="hidden" r:id="rId9"/>
    <sheet name="6.Потоки ПДн" sheetId="48" r:id="rId10"/>
    <sheet name="Технический лист" sheetId="33" r:id="rId11"/>
  </sheets>
  <definedNames>
    <definedName name="_xlnm._FilterDatabase" localSheetId="1" hidden="1">'2.Группы ПДн'!$A$1:$D$22</definedName>
    <definedName name="DHCP">#REF!</definedName>
    <definedName name="А1">#REF!</definedName>
    <definedName name="А2">#REF!</definedName>
    <definedName name="А3">#REF!</definedName>
    <definedName name="А4">#REF!</definedName>
    <definedName name="Вариаты">#REF!</definedName>
    <definedName name="Варик">#REF!</definedName>
    <definedName name="Да_нет">#REF!</definedName>
    <definedName name="ДаНет">#REF!</definedName>
    <definedName name="ИСПДн">#REF!</definedName>
    <definedName name="класс">#REF!</definedName>
    <definedName name="Обработка">#REF!</definedName>
    <definedName name="Окна">#REF!</definedName>
    <definedName name="Окна2">#REF!</definedName>
    <definedName name="Ответы1">#REF!</definedName>
    <definedName name="отдел">#REF!</definedName>
    <definedName name="Отдел1">#REF!</definedName>
    <definedName name="ОтсПр">#REF!</definedName>
    <definedName name="Резервирование">#REF!</definedName>
    <definedName name="Резервирование1">#REF!</definedName>
    <definedName name="Тип_обработки">#REF!</definedName>
    <definedName name="ТИп_ТС">#REF!</definedName>
  </definedNames>
  <calcPr calcId="145621" refMode="R1C1"/>
</workbook>
</file>

<file path=xl/calcChain.xml><?xml version="1.0" encoding="utf-8"?>
<calcChain xmlns="http://schemas.openxmlformats.org/spreadsheetml/2006/main">
  <c r="B3" i="5" l="1"/>
  <c r="C3" i="5"/>
  <c r="D3" i="5"/>
  <c r="B4" i="5"/>
  <c r="C4" i="5"/>
  <c r="D4" i="5"/>
  <c r="B5" i="5"/>
  <c r="C5" i="5"/>
  <c r="D5" i="5"/>
  <c r="A10" i="5"/>
  <c r="C10" i="5"/>
  <c r="J10" i="5"/>
  <c r="D10" i="5"/>
  <c r="E10" i="5"/>
  <c r="F10" i="5"/>
  <c r="G10" i="5"/>
  <c r="H10" i="5"/>
  <c r="I10" i="5"/>
  <c r="A11" i="5"/>
  <c r="C11" i="5"/>
  <c r="D11" i="5"/>
  <c r="E11" i="5"/>
  <c r="F11" i="5"/>
  <c r="G11" i="5"/>
  <c r="H11" i="5"/>
  <c r="I11" i="5"/>
  <c r="A12" i="5"/>
  <c r="C12" i="5"/>
  <c r="D12" i="5"/>
  <c r="E12" i="5"/>
  <c r="F12" i="5"/>
  <c r="G12" i="5"/>
  <c r="H12" i="5"/>
  <c r="I12" i="5"/>
</calcChain>
</file>

<file path=xl/comments1.xml><?xml version="1.0" encoding="utf-8"?>
<comments xmlns="http://schemas.openxmlformats.org/spreadsheetml/2006/main">
  <authors>
    <author>Авт</author>
    <author>Павел К. Лучников</author>
  </authors>
  <commentList>
    <comment ref="B1" authorId="0">
      <text>
        <r>
          <rPr>
            <sz val="9"/>
            <color indexed="81"/>
            <rFont val="Tahoma"/>
            <family val="2"/>
            <charset val="204"/>
          </rPr>
          <t xml:space="preserve">Укажите уникальное наименование процесса 
</t>
        </r>
      </text>
    </comment>
    <comment ref="C1" authorId="0">
      <text>
        <r>
          <rPr>
            <sz val="9"/>
            <color indexed="81"/>
            <rFont val="Tahoma"/>
            <family val="2"/>
            <charset val="204"/>
          </rPr>
          <t xml:space="preserve">В случае, если данный процесс является подпроцессом какого-либо другого процесса, укажите наименование процесса верхнего уровня.
Например, процессы "Печать счетов", "Предоставление детализации телефонных переговоров", "Заключение договора на оказание услуг подвижной связи" могут быть подпроцессми процесса "Оказание услуг подвижной связи", или процесс "Подбор персонала" может быть подпроцессом процесса "Подбор, найм и перевод работников". </t>
        </r>
      </text>
    </comment>
    <comment ref="D1" authorId="0">
      <text>
        <r>
          <rPr>
            <sz val="9"/>
            <color indexed="81"/>
            <rFont val="Tahoma"/>
            <family val="2"/>
            <charset val="204"/>
          </rPr>
          <t xml:space="preserve">Укажите все структурные подразделения участвующие в процессе. Каждое новое подразделение указывать в </t>
        </r>
        <r>
          <rPr>
            <b/>
            <sz val="9"/>
            <color indexed="81"/>
            <rFont val="Tahoma"/>
            <family val="2"/>
            <charset val="204"/>
          </rPr>
          <t>новой</t>
        </r>
        <r>
          <rPr>
            <sz val="9"/>
            <color indexed="81"/>
            <rFont val="Tahoma"/>
            <family val="2"/>
            <charset val="204"/>
          </rPr>
          <t xml:space="preserve"> строке. 
Наименование структурного подразделения указывайте с учетом полной вложенности. Символ разделителя обратный слеш «\».
</t>
        </r>
        <r>
          <rPr>
            <i/>
            <sz val="9"/>
            <color indexed="81"/>
            <rFont val="Tahoma"/>
            <family val="2"/>
            <charset val="204"/>
          </rPr>
          <t>Например, "Департамент кадровой работы\Отдел учета"</t>
        </r>
      </text>
    </comment>
    <comment ref="E1" authorId="0">
      <text>
        <r>
          <rPr>
            <sz val="9"/>
            <color indexed="81"/>
            <rFont val="Tahoma"/>
            <family val="2"/>
            <charset val="204"/>
          </rPr>
          <t>Укажите уникальные наименования Групп ПДн, которые обрабатываются в данном процессе, в соответствии с тем наименованием, под которым они были внесены на листе "2. Группы ПДн". Группа ПДн, это совокупность сведений о "Категории субъектов ПДн" (например, абоненты, работники, посетители и т.п.), "Состав ПДн" (например, фамилия, дата рождения, должность и т.п.).
Если требуемой Группы ПДн нет на листе "2. Группы ПДн", то необходимо ее внести дополнительно.
Для каждой Группы ПДн должна быть общей совокупность следующих характеристик указываемых далее в таблице:
- способы использования ПДн, 
- цели обработки, 
- нормативные основания для обработки,
- источник ПДн.
Таким образом, при формировании Группы ПДн, надо следовать следующему порядку:
1. Определить некоторую типовую совокупность ПДн используемую в процессе обработки ПДн, например, это может быть совокупность ПДн содержащихся на экранной форме или совокупность ПДн содержащихся в каком-либо бумажном или электронном документе, например, журнале учета сотрудников.
2. Определить для данной совокупности ПДн все их способы использования, цели обработки, нормативные основания, источник ПДн. 
3. Если определенные на шаге 2 характеристики идентичны для всех ПДн включенных в эту совокупность, то можно задать одну Группу ПДн, содержащую все ПДн в совокупности. Если же имеются некоторые отличия в характеристиках их обработки, необходимо разбить данную совокупность ПДн включив их в разные Группы ПДн.
Например, если описать процесс «Выплата дивидендов», то в указанном процессе можно выделить две Группы ПДн:
- первая Группа ПДн будет связана с обработкой ПДн внутри компании (для таких ПДн указывается способ «использование для реализации уставной деятельности») и включать в себя значительный объем ПДн акционеров (включая ФИО, адрес регистрации, серия и номер паспорта, кем и когда выдан паспорт и т.п.);
 - вторая Группа ПДн описывает сведения, которые будут передаваться в банк, непосредственно для начисления дивидендов (для такой Группы ПДн указывается способ «передача сторонним (третьим) лицам»), и будет включать небольшой объем ПДн, например, ФИО, номер банковского счета, сумма к начислению.</t>
        </r>
      </text>
    </comment>
    <comment ref="F1" authorId="0">
      <text>
        <r>
          <rPr>
            <sz val="9"/>
            <color indexed="81"/>
            <rFont val="Tahoma"/>
            <family val="2"/>
            <charset val="204"/>
          </rPr>
          <t xml:space="preserve">Выберите из выпадающего списка для каждой Группы ПДн данного процесса один или несколько способов использования ПДн. Если способов использования ПДн более одного, то укажите каждый из них в отдельной строке. </t>
        </r>
        <r>
          <rPr>
            <i/>
            <sz val="9"/>
            <color indexed="81"/>
            <rFont val="Tahoma"/>
            <family val="2"/>
            <charset val="204"/>
          </rPr>
          <t>Например, одни и те же данные могут обрабатываться посредством "трансграничной передачи ПДн" и осуществляться "передача (сторонним) третьим лицам", которыми могут являться иностранные организации</t>
        </r>
        <r>
          <rPr>
            <sz val="9"/>
            <color indexed="81"/>
            <rFont val="Tahoma"/>
            <family val="2"/>
            <charset val="204"/>
          </rPr>
          <t xml:space="preserve"> 
При выборе способов использования Группы ПДн необходимо учесть следующее:
- способ «использование для реализации уставной деятельности» указывается, если Группа ПДн обрабатывается в пределах Компании и другие способы использования ПДн не подходят;
- способ «использование ПДн для продвижения товаров и услуг» указывается, если целью процесса является, в том числе, продвижение товаров, работ, услуг на рынке путем осуществления прямых контактов с потенциальным потребителем с помощью средств связи, а также в целях политической агитации;
- способ «трансграничная передача ПДн» указывается, если в целях достижения целей процесса возможна передача ПДн на территорию иностранного государства органу власти иностранного государства, иностранному физическому лицу или иностранному юридическому лицу (например, передача CDR-файлов зарубежным операторам связи, наличие доступа сотрудников зарубежных дочерних компаний к сведениям о работниках  на корпоративном информационном портале,  аренда ресурсов «публичных облаков» у иностранных компаний, которые вероятно используют серверы за пределами территории РФ для хранения сведений об абонентах или работниках Компании, передача сведений о клиентах в Интернет-магазины с иностранным участием в рамках совместных программ, предоставление дополнительных услуг с использованием оборудования размещенного на территории иностранного государства и т.п.);
- способ «передача сторонним (третьим) лицам» указывается, если ПДн передаются третьим лицам на основании требований Федерального закона или другого основания, но без наличия в договоре поручения на обработку ПДн или отсутствия самого договора с этим лицом (например, передача документов содержащих ПДн на архивное хранение на основании договора об архивном хранении или в правоохранительные органы на основании Федерального закона об оперативно-розыскной деятельности);
- способ «получение ПДн от третьих лиц» указывается, если производится получение указанной Группы ПДн от сторонней организации, индивидуального предпринимателя или физического лица, которому ПДн не принадлежат (например, от дилера или родственника субъекта ПДн) и при этом получение этих ПДн осуществляется без наличия поручения на обработку ПДн;
- способ «поручение обработки ПДн третьим лицам» указывается, если имеется договор с поручением на обработку ПДн со сторонней организацией, индивидуальным предпринимателем или физическим лицом;
- способ «поручение обработки ПДн от третьих лиц» указывается, если указанные ПДн получаются Компанией от сторонней организации, индивидуального предпринимателя или физического лица на основании договора с поручением на обработку ПДн;
- способ «предоставление ПДн в общий доступ» указывается, если Группа ПДн делается доступной для неопределенного круга лиц (например, размещается на внешнем сайте Компании);
- способ «принятие решений, порождающих юридические последствия для субъектов ПДн, на основании исключительно автоматизированной обработки» указывается, если данная Группа ПДн обрабатывается в  автоматизированной системе и в процессе такой обработки автоматически принимаются юридически значимые решения для физического лица без участия работника Компании (например, списание денег со счета или прекращения действия договора на оказание услуг после установленного срока неактивности абонента).</t>
        </r>
      </text>
    </comment>
    <comment ref="G1" authorId="1">
      <text>
        <r>
          <rPr>
            <sz val="9"/>
            <color indexed="81"/>
            <rFont val="Tahoma"/>
            <family val="2"/>
            <charset val="204"/>
          </rPr>
          <t>Укажите цели обработки данной Группы ПДн данным способом. Цели должны быть сформированы таким образом, чтобы одна и та же цель не имела различных нормативных оснований в разных процессах. 
Если целей несколько, укажите их в разных строках</t>
        </r>
      </text>
    </comment>
    <comment ref="H1" authorId="0">
      <text>
        <r>
          <rPr>
            <sz val="9"/>
            <color indexed="81"/>
            <rFont val="Tahoma"/>
            <family val="2"/>
            <charset val="204"/>
          </rPr>
          <t xml:space="preserve">Укажите, при наличии, внешнее правовое основание для обработки ПДн, т.е. ссылку на международный договор, закон РФ, постановление Правительства, приказ министерства или ведомства и т.п., которым регламентирована возможоность и/или необходимость обработки указанных Групп ПДн. 
Если нормативных оснований несколько, укажите их в отдельных строках.
</t>
        </r>
        <r>
          <rPr>
            <i/>
            <sz val="9"/>
            <color indexed="81"/>
            <rFont val="Tahoma"/>
            <family val="2"/>
            <charset val="204"/>
          </rPr>
          <t>Например, внешним нормативным правовым основанием обработки ПДн являются:
- Сведения об абонентах в соответствии со статьей 53 Федерального закона от 07.07.03 № 126-ФЗ "О связи";
- Персональные данные работников в соответствии с главой 14 Трудового кодекса РФ;
- Личная карточка работника. Унифицированная форма Т-2 (Утверждена Постановлением Госкомстата России от 05.01.2004 N 1);
- Сведения о военнообязанных в соответствии с пунктом 19 Постановления Правительства РФ от 27.11.2006 № 719 "Об утверждении положения о воинском учете".</t>
        </r>
      </text>
    </comment>
    <comment ref="I1" authorId="1">
      <text>
        <r>
          <rPr>
            <sz val="9"/>
            <color indexed="81"/>
            <rFont val="Tahoma"/>
            <family val="2"/>
            <charset val="204"/>
          </rPr>
          <t xml:space="preserve">"Условие прекращение обработки ПДн" определяет событие, по которому можно установить факт достижения цели обрабокти ПДн, отзыва согласия на обработку ПДн или утраты необходимости в обработке ПДн. События, которые определяют необходимость прекращения обработки ПДн и сроки уничтожения ПДн могут быть установлены внешним нормативным правовым актом, внутренним нормативным документом и/или договором с субъектом ПДн. Условием прекращения обработки ПДн может быть установленный законом или иным номративным актом срок использования и/или хранения определенных типов бумажных или электронных документов, содержащих ПДн. Если условие прекращения обработки не определено нормативным актом, то в ячейке необходимо указывать основания установленные требованиями ст. 21 Федерального закона № 152 "О персональных данных" - достижение целей обработки ПДн, утраты небходимости в достижении целей обработки ПДн или отзыв согласия на обработку ПДн. 
</t>
        </r>
        <r>
          <rPr>
            <i/>
            <sz val="9"/>
            <color indexed="81"/>
            <rFont val="Tahoma"/>
            <family val="2"/>
            <charset val="204"/>
          </rPr>
          <t>Примеры:</t>
        </r>
        <r>
          <rPr>
            <sz val="9"/>
            <color indexed="81"/>
            <rFont val="Tahoma"/>
            <family val="2"/>
            <charset val="204"/>
          </rPr>
          <t xml:space="preserve">
</t>
        </r>
        <r>
          <rPr>
            <i/>
            <sz val="9"/>
            <color indexed="81"/>
            <rFont val="Tahoma"/>
            <family val="2"/>
            <charset val="204"/>
          </rPr>
          <t>- "Дата окончания года предоставления бухгалтерской отчетности", так согласно статьи 6, 9, 10 Федерального закона от 06.12.2011 г. № 402-ФЗ "О бухгалтерском учете" установливают срок хранения первичных бухгалтерских документов в течение 5 лет начиная с года, следующего за годом предоставления бухгалтерской отчетности;
- "Дата окончания оказания услуг абонентам", т.к. согласно пункту 12 Постановления Правительства РФ от 27.08.05 № 538 "Об утверждении правил взаимодействия операторов связи с уполномоченными государственными органами, осуществляющими ОРД" установлен срок хранения сведений об абонентах в АСР в течение 3 лет;
- "Дата окончания срока действия договора оказания услуг связи" - так согласно пункту 436 приказа Минкульта от 25.08.2010 г. № 558 "Об утверждении "Перечня типовых управленческих архивных документов, образующихся в процессе дятельности государственных органов, органов местного самоуправления и организаций, с указанием сроков хранения" установлен срок хранения договоров (например, с абонентами) в течение 5 лет после окончания срока их действия.
- "Дата закрытия журнала пропуска посетителей" - так согласно пункту 259 приказа Минкульта от 25.08.2010 г. № 558 "Об утверждении "Перечня типовых управленческих архивных документов, образующихся в процессе дятельности государственных органов, органов местного самоуправления и организаций, с указанием сроков хранения" устанавлен срок хранения Журналов (книг) учета посетителей в течение 3 лет после их закрытия.</t>
        </r>
      </text>
    </comment>
    <comment ref="J1" authorId="0">
      <text>
        <r>
          <rPr>
            <sz val="9"/>
            <color indexed="81"/>
            <rFont val="Tahoma"/>
            <family val="2"/>
            <charset val="204"/>
          </rPr>
          <t>Укажите числом, в годах, срок уничтожения ПДн, который установлен с момента наступления условия прекращения обработки ПДн, указнного в предыдущем столбце. Если условие прекращения обработки ПДн не установлено внешними и/или внутреними нормативными документами, то укажите срок 0.5 года (максимальный срок установленный для уничтожения ПДн статьей 21 Федерального закона о ПДн).
Примеры указания сроков уничтожения ПДн для некоторых условий прекращения обработки ПДн из предыдущего столбца:
- 5 - срок уничтожения документов бухгалтерской отчетности, начиная с года следующего за годом предоставления бухгалтерской отчетности;
- 0.5 - срок уничтожения/обезличивания пропусков уволенных сотрудников;
- 5 - срок уничтожения абонентских договоров после окончания их действия.</t>
        </r>
      </text>
    </comment>
    <comment ref="K1" authorId="0">
      <text>
        <r>
          <rPr>
            <sz val="9"/>
            <color indexed="81"/>
            <rFont val="Tahoma"/>
            <family val="2"/>
            <charset val="204"/>
          </rPr>
          <t>В случае, если способ указанный в столбце "Способ использования ПДн" входит в состав указанных ниже способов, необходимо указать полный перечень сторонних организаций и/или стран, которые участвуют в обработке Группы ПДн. К требующим уточнения способам относятся следующие:
- трансграничная передача ПДн,
- передача сторонним (третьим) лицам,
- получение ПДн от третьих лиц,
- поручение обработки ПДн третьим лицам,
- поручение обработки ПДн от третьих лиц.
При этом каждая организация, страна должны быть указаны в отдельных строках.</t>
        </r>
      </text>
    </comment>
    <comment ref="L1" authorId="0">
      <text>
        <r>
          <rPr>
            <sz val="9"/>
            <color indexed="81"/>
            <rFont val="Tahoma"/>
            <family val="2"/>
            <charset val="204"/>
          </rPr>
          <t>В случае, если в данном процессе происходит процесс получения ПДн от каких-либо  физических или юридических лиц, необходимо указать:
- "лично от субъектов ПДн", если ПДн получаются непосредство от физического лица, которому принадлежат ПДн,
- "от третьих лиц", если ПДн получаются от сторонних организаций, индивидуальных предпринимателей, сторонних физических не являющихся субъектами ПДн</t>
        </r>
      </text>
    </comment>
    <comment ref="M1" authorId="0">
      <text>
        <r>
          <rPr>
            <sz val="9"/>
            <color indexed="81"/>
            <rFont val="Tahoma"/>
            <family val="2"/>
            <charset val="204"/>
          </rPr>
          <t>Укажите произвольное описание процесса, какие бизнес задачи решает данный процесс</t>
        </r>
      </text>
    </comment>
    <comment ref="N1" authorId="0">
      <text>
        <r>
          <rPr>
            <sz val="9"/>
            <color indexed="81"/>
            <rFont val="Tahoma"/>
            <family val="2"/>
            <charset val="204"/>
          </rPr>
          <t xml:space="preserve">Укажите все структурные подразделения являющиеся владельцем процесса. Каждое новое подразделение указывать в новой строке. Наименование структурного подразделения указывать </t>
        </r>
        <r>
          <rPr>
            <b/>
            <sz val="9"/>
            <color indexed="81"/>
            <rFont val="Tahoma"/>
            <family val="2"/>
            <charset val="204"/>
          </rPr>
          <t>с учетом полной вложенности, без указания бизнес единицы</t>
        </r>
        <r>
          <rPr>
            <sz val="9"/>
            <color indexed="81"/>
            <rFont val="Tahoma"/>
            <family val="2"/>
            <charset val="204"/>
          </rPr>
          <t xml:space="preserve">, при этом символом разделителя использовать символ «\».
</t>
        </r>
        <r>
          <rPr>
            <i/>
            <sz val="9"/>
            <color indexed="81"/>
            <rFont val="Tahoma"/>
            <family val="2"/>
            <charset val="204"/>
          </rPr>
          <t>Например, "Департамент кадров\Отдел учета"</t>
        </r>
      </text>
    </comment>
    <comment ref="O1" authorId="0">
      <text>
        <r>
          <rPr>
            <sz val="9"/>
            <color indexed="81"/>
            <rFont val="Tahoma"/>
            <family val="2"/>
            <charset val="204"/>
          </rPr>
          <t>В случае, если владельцем процесса является какой-либо конкретный сотрудник, укажите его должность</t>
        </r>
      </text>
    </comment>
    <comment ref="P1" authorId="0">
      <text>
        <r>
          <rPr>
            <sz val="9"/>
            <color indexed="81"/>
            <rFont val="Tahoma"/>
            <family val="2"/>
            <charset val="204"/>
          </rPr>
          <t>В случае, если владельцем процесса является какой-либо конкретный сотрудник, укажите его ФИО</t>
        </r>
      </text>
    </comment>
    <comment ref="Q1" authorId="0">
      <text>
        <r>
          <rPr>
            <sz val="9"/>
            <color indexed="81"/>
            <rFont val="Tahoma"/>
            <family val="2"/>
            <charset val="204"/>
          </rPr>
          <t xml:space="preserve">Укажите, при наличии, внутренний нормативный документ, который является основанием для обработки ПДн (например, Политику, Регламент процесса, Стандарт, приказ компании, другой нормативный или распорядительный документ).  
</t>
        </r>
        <r>
          <rPr>
            <b/>
            <sz val="9"/>
            <color indexed="81"/>
            <rFont val="Tahoma"/>
            <family val="2"/>
            <charset val="204"/>
          </rPr>
          <t>Значение опционально</t>
        </r>
      </text>
    </comment>
    <comment ref="R1" authorId="0">
      <text>
        <r>
          <rPr>
            <sz val="9"/>
            <color indexed="81"/>
            <rFont val="Tahoma"/>
            <charset val="1"/>
          </rPr>
          <t xml:space="preserve">Характеристика процесса - значение, которое может влиять на состав мер защиты принимаемых в отношении активов, на которых выполняется данный процесс. </t>
        </r>
        <r>
          <rPr>
            <i/>
            <sz val="9"/>
            <color indexed="81"/>
            <rFont val="Tahoma"/>
            <family val="2"/>
            <charset val="204"/>
          </rPr>
          <t>Например, характеристика "процесс разработки программного обеспечения" может требовать особых функций для защиты актива, на котором осуществляется такой процесс.</t>
        </r>
        <r>
          <rPr>
            <sz val="9"/>
            <color indexed="81"/>
            <rFont val="Tahoma"/>
            <charset val="1"/>
          </rPr>
          <t xml:space="preserve">
При этом каждая новая характеристика должны быть указаны в отдельных строках.
</t>
        </r>
        <r>
          <rPr>
            <b/>
            <sz val="9"/>
            <color indexed="81"/>
            <rFont val="Tahoma"/>
            <family val="2"/>
            <charset val="204"/>
          </rPr>
          <t>Значение опционально</t>
        </r>
      </text>
    </comment>
  </commentList>
</comments>
</file>

<file path=xl/comments2.xml><?xml version="1.0" encoding="utf-8"?>
<comments xmlns="http://schemas.openxmlformats.org/spreadsheetml/2006/main">
  <authors>
    <author>Авт</author>
  </authors>
  <commentList>
    <comment ref="B1" authorId="0">
      <text>
        <r>
          <rPr>
            <sz val="9"/>
            <color indexed="81"/>
            <rFont val="Tahoma"/>
            <family val="2"/>
            <charset val="204"/>
          </rPr>
          <t xml:space="preserve">Укажите уникальное наименование Группы ПДн с учетом принадлежности обрабатываемых в данном процессе сведений к определенной "Категории субъектов ПДн" и уникальности "Состава ПДн". Примеры Групп ПДн приведены на листе "2. Перечень Групп ПДн".
</t>
        </r>
        <r>
          <rPr>
            <i/>
            <sz val="9"/>
            <color indexed="81"/>
            <rFont val="Tahoma"/>
            <family val="2"/>
            <charset val="204"/>
          </rPr>
          <t>Например, наименованием Группы ПДн могут быть "Сведения о кандидатах на работу получаемые при найме на работу" , "Сведения о работниках по форме Т-2", "Сведения об абонентах используемые для выставления счетов" или "Сведения о посетителях" и т.п.</t>
        </r>
      </text>
    </comment>
    <comment ref="C1" authorId="0">
      <text>
        <r>
          <rPr>
            <sz val="9"/>
            <color indexed="81"/>
            <rFont val="Tahoma"/>
            <family val="2"/>
            <charset val="204"/>
          </rPr>
          <t>Укажите категории субъектов ПДн, сведения о которых входят в Группу ПДн.
Каждая новая категория должна быть указана в новой строке.
При выобре категорий субъектов ПДн необходимо придерживаться предварительно составленного списка категорий:
- Абоненты
- Родственники абонентов
- Сотрудники
- Родственники сотрудников
- Посетители
- Лица, работающие по договорам ГПХ
- Сотрудники сторонних организаций
- Кандидаты на работу
- Акционеры
- Аутстафферы
- Аутсорсеры
- Индивидуальные предприниматели
- Руководители предприятий
- Сторонние физические лица
Создавать новую категорию субъктов ПДн необходимо только, если в указанном списке отсутствует необходимая категория.</t>
        </r>
      </text>
    </comment>
    <comment ref="D1" authorId="0">
      <text>
        <r>
          <rPr>
            <sz val="9"/>
            <color indexed="81"/>
            <rFont val="Tahoma"/>
            <family val="2"/>
            <charset val="204"/>
          </rPr>
          <t>Укажите Состав ПДн (сведения прямо или косвенно относящиеся к физическим лицам соответствующей категории) входящих в Группу ПДн. Состав ПДн в Группе ПДн должен содержать все элементарные (не делимые) типы персональных данных о Категории субъектов ПДн, которые обрабатываются для достижения цели конкретного процесса. Каждый элемент указывайте в новой строке.</t>
        </r>
      </text>
    </comment>
  </commentList>
</comments>
</file>

<file path=xl/comments3.xml><?xml version="1.0" encoding="utf-8"?>
<comments xmlns="http://schemas.openxmlformats.org/spreadsheetml/2006/main">
  <authors>
    <author>Автор</author>
  </authors>
  <commentList>
    <comment ref="E1" authorId="0">
      <text>
        <r>
          <rPr>
            <b/>
            <sz val="9"/>
            <color indexed="81"/>
            <rFont val="Tahoma"/>
            <family val="2"/>
            <charset val="204"/>
          </rPr>
          <t>Примечание:</t>
        </r>
        <r>
          <rPr>
            <sz val="9"/>
            <color indexed="81"/>
            <rFont val="Tahoma"/>
            <family val="2"/>
            <charset val="204"/>
          </rPr>
          <t xml:space="preserve">
Указывается как с автоматизированной, так и неавтоматизированной обработкой ПДн</t>
        </r>
      </text>
    </comment>
  </commentList>
</comments>
</file>

<file path=xl/comments4.xml><?xml version="1.0" encoding="utf-8"?>
<comments xmlns="http://schemas.openxmlformats.org/spreadsheetml/2006/main">
  <authors>
    <author>Павел К. Лучников</author>
    <author>Авт</author>
    <author>Автор</author>
  </authors>
  <commentList>
    <comment ref="B1" authorId="0">
      <text>
        <r>
          <rPr>
            <sz val="9"/>
            <color indexed="81"/>
            <rFont val="Tahoma"/>
            <family val="2"/>
            <charset val="204"/>
          </rPr>
          <t xml:space="preserve">В случае, если подразделение использует какой-либо автоматизированный или неавтоматизированный информационный актив (ИА), содержащий ПДн (например, базу данных, информационную систему, типовой электронный документ в формате MS Excel или др., типовой бумажный документ и т.п.), укажите уникальное название такого актива.
Примеры ИА:
- автоматизированные: АСР, 1С, Корпоративный справочник сотрудников, файл в формате MS Excel для учета акционеров и т.п.,
- неавтоматизированные: договор с субъектом ПДн, личная карточка работника, журнал пропуска посетителей, командировочное удостоверение, распечатка детализации телефонных переговоров, ксерокопия паспорта субъекта ПДн и т.п.
</t>
        </r>
        <r>
          <rPr>
            <b/>
            <sz val="9"/>
            <color indexed="81"/>
            <rFont val="Tahoma"/>
            <family val="2"/>
            <charset val="204"/>
          </rPr>
          <t>Если в подразделении используется несколько активов, то укажите их в отдельных строках.</t>
        </r>
      </text>
    </comment>
    <comment ref="C1" authorId="1">
      <text>
        <r>
          <rPr>
            <sz val="9"/>
            <color indexed="81"/>
            <rFont val="Tahoma"/>
            <family val="2"/>
            <charset val="204"/>
          </rPr>
          <t>Введите наименование  филиала, в котором располагается ИА.
Наименование филиала следует указывать в соответствии с тем названием, которое приведено в уставных документах.
Если актив находится в центральном подразделении организации, филиал не указывается</t>
        </r>
      </text>
    </comment>
    <comment ref="D1" authorId="1">
      <text>
        <r>
          <rPr>
            <sz val="9"/>
            <color indexed="81"/>
            <rFont val="Tahoma"/>
            <family val="2"/>
            <charset val="204"/>
          </rPr>
          <t>Выберите из списка, является ли массив:
- автоматизированным (база данных, электронный каталог, информационная система, автоматизированный сервис, электронное голосовое сообщение и т.п.),
- или неавтоматизированным (бумажный документ, журнал, карточка учета и т.п.)</t>
        </r>
      </text>
    </comment>
    <comment ref="E1" authorId="1">
      <text>
        <r>
          <rPr>
            <sz val="9"/>
            <color indexed="81"/>
            <rFont val="Tahoma"/>
            <family val="2"/>
            <charset val="204"/>
          </rPr>
          <t>Укажите "Да" в случае наличия в активе ПДн</t>
        </r>
      </text>
    </comment>
    <comment ref="F1" authorId="1">
      <text>
        <r>
          <rPr>
            <sz val="9"/>
            <color indexed="81"/>
            <rFont val="Tahoma"/>
            <family val="2"/>
            <charset val="204"/>
          </rPr>
          <t>В случае, если ИА содержит помимо персональных данных, коммерческую тайну, укажите "Да"</t>
        </r>
      </text>
    </comment>
    <comment ref="G1" authorId="0">
      <text>
        <r>
          <rPr>
            <sz val="9"/>
            <color indexed="81"/>
            <rFont val="Tahoma"/>
            <family val="2"/>
            <charset val="204"/>
          </rPr>
          <t xml:space="preserve">Укажите наименования всех процессов, в которых осуществляется использование данных ИА. Наименования процессов следует выбирать </t>
        </r>
        <r>
          <rPr>
            <b/>
            <sz val="9"/>
            <color indexed="81"/>
            <rFont val="Tahoma"/>
            <family val="2"/>
            <charset val="204"/>
          </rPr>
          <t>из заданных</t>
        </r>
        <r>
          <rPr>
            <sz val="9"/>
            <color indexed="81"/>
            <rFont val="Tahoma"/>
            <family val="2"/>
            <charset val="204"/>
          </rPr>
          <t xml:space="preserve"> на вкладке "1.Процессы ПДн". На каждый ИА должен быть указан, </t>
        </r>
        <r>
          <rPr>
            <b/>
            <sz val="9"/>
            <color indexed="81"/>
            <rFont val="Tahoma"/>
            <family val="2"/>
            <charset val="204"/>
          </rPr>
          <t>как минимум, один процесс.</t>
        </r>
        <r>
          <rPr>
            <sz val="9"/>
            <color indexed="81"/>
            <rFont val="Tahoma"/>
            <family val="2"/>
            <charset val="204"/>
          </rPr>
          <t xml:space="preserve"> Если процессов несколько, укажите их в разных строках. </t>
        </r>
      </text>
    </comment>
    <comment ref="H1" authorId="2">
      <text>
        <r>
          <rPr>
            <sz val="9"/>
            <color indexed="81"/>
            <rFont val="Tahoma"/>
            <family val="2"/>
            <charset val="204"/>
          </rPr>
          <t>Укажите, осуществляется ли доступ к массиву сторонними пользователями не являющимися сотрудниками Компании</t>
        </r>
      </text>
    </comment>
    <comment ref="I1" authorId="2">
      <text>
        <r>
          <rPr>
            <sz val="9"/>
            <color indexed="81"/>
            <rFont val="Tahoma"/>
            <family val="2"/>
            <charset val="204"/>
          </rPr>
          <t xml:space="preserve">В случае, если между заданным информационным активов и каким-либо другим информационным активом существует </t>
        </r>
        <r>
          <rPr>
            <b/>
            <sz val="9"/>
            <color indexed="81"/>
            <rFont val="Tahoma"/>
            <family val="2"/>
            <charset val="204"/>
          </rPr>
          <t>автоматически</t>
        </r>
        <r>
          <rPr>
            <sz val="9"/>
            <color indexed="81"/>
            <rFont val="Tahoma"/>
            <family val="2"/>
            <charset val="204"/>
          </rPr>
          <t xml:space="preserve"> создаваемый поток ПДн, укажите наименование таких связанных информационных активов.
</t>
        </r>
        <r>
          <rPr>
            <i/>
            <sz val="9"/>
            <color indexed="81"/>
            <rFont val="Tahoma"/>
            <family val="2"/>
            <charset val="204"/>
          </rPr>
          <t>Например, может существовать автоматический процесс архивации базы данных, каталога в какой-то архивный файл или процесс синхронизации разных баз данных. Также к автоматическим потокам ПДн можно отнести связь между представлением базы данных на сервере приложений и самой базой данных</t>
        </r>
        <r>
          <rPr>
            <sz val="9"/>
            <color indexed="81"/>
            <rFont val="Tahoma"/>
            <family val="2"/>
            <charset val="204"/>
          </rPr>
          <t xml:space="preserve">
</t>
        </r>
        <r>
          <rPr>
            <b/>
            <sz val="9"/>
            <color indexed="81"/>
            <rFont val="Tahoma"/>
            <family val="2"/>
            <charset val="204"/>
          </rPr>
          <t>Если ИА несколько, укажите их в разных строках</t>
        </r>
      </text>
    </comment>
    <comment ref="J1" authorId="0">
      <text>
        <r>
          <rPr>
            <sz val="9"/>
            <color indexed="81"/>
            <rFont val="Tahoma"/>
            <family val="2"/>
            <charset val="204"/>
          </rPr>
          <t xml:space="preserve">В случае, если пользователи, осуществляющие локальный доступ (доступ непосредственно с технического средства, на котором содержится ИА) к автоматизированному информационному активу хранимому на данном техническом средстве, имеют разные права, указать "Да".
</t>
        </r>
        <r>
          <rPr>
            <i/>
            <sz val="9"/>
            <color indexed="81"/>
            <rFont val="Tahoma"/>
            <family val="2"/>
            <charset val="204"/>
          </rPr>
          <t>Например, в качестве информационного актива указан каталог содержащий ПДн, хранимый на АРМ, на данном АРМ работает 2 пользователя, при этом один пользователь имеет возможность только читать ПДн, а другой имеет полные права</t>
        </r>
      </text>
    </comment>
    <comment ref="K1" authorId="0">
      <text>
        <r>
          <rPr>
            <sz val="9"/>
            <color indexed="81"/>
            <rFont val="Tahoma"/>
            <family val="2"/>
            <charset val="204"/>
          </rPr>
          <t xml:space="preserve">В случае, если пользователи, осуществляющие удаленный доступ (доступ со сторонних технических средств) к автоматизированному информационному активу обрабатываемому на другом техническом средстве, имеют разные права, указать "Да".
</t>
        </r>
        <r>
          <rPr>
            <i/>
            <sz val="9"/>
            <color indexed="81"/>
            <rFont val="Tahoma"/>
            <family val="2"/>
            <charset val="204"/>
          </rPr>
          <t>Например, в качестве информационного актива указана база данных, к данной базе данных допущено более одного пользователя, при этом пользователи имеют разные права доступа к ПДн</t>
        </r>
      </text>
    </comment>
    <comment ref="L1" authorId="2">
      <text>
        <r>
          <rPr>
            <sz val="9"/>
            <color indexed="81"/>
            <rFont val="Tahoma"/>
            <family val="2"/>
            <charset val="204"/>
          </rPr>
          <t>Укажите максимальное кол-во субъектов ПДн (число), данные которых будут обрабатываться/храниться, плановое или прогнозное на конец года (менее 100 000 или более 100 000 субъектов ПДн).
Прогнозное значение позволит заранее предусмотреть необходимость изменения системы защиты</t>
        </r>
      </text>
    </comment>
    <comment ref="M1" authorId="0">
      <text>
        <r>
          <rPr>
            <sz val="9"/>
            <color indexed="81"/>
            <rFont val="Tahoma"/>
            <family val="2"/>
            <charset val="204"/>
          </rPr>
          <t>Для автоматизированных информационных активов, к которым осуществляется сетевой доступ, введите количество удаленных пользователей, которые осуществляют доступ к ИА с других технических средств. 
Значение может быть приблизительным, интересует порядок, например, 0, 1, 100, 1000 и т.п.</t>
        </r>
      </text>
    </comment>
    <comment ref="N1" authorId="0">
      <text>
        <r>
          <rPr>
            <sz val="9"/>
            <color indexed="81"/>
            <rFont val="Tahoma"/>
            <family val="2"/>
            <charset val="204"/>
          </rPr>
          <t>Укажите "Да", если пользователи осуществляют в активе операции Чтения и/или Поиска ПДн</t>
        </r>
      </text>
    </comment>
    <comment ref="O1" authorId="0">
      <text>
        <r>
          <rPr>
            <sz val="9"/>
            <color indexed="81"/>
            <rFont val="Tahoma"/>
            <family val="2"/>
            <charset val="204"/>
          </rPr>
          <t>Укажите "Да", если пользователи осуществляют в ИА операции Записи и/или Удаления и/или Сортировки ПДн</t>
        </r>
      </text>
    </comment>
    <comment ref="P1" authorId="0">
      <text>
        <r>
          <rPr>
            <sz val="9"/>
            <color indexed="81"/>
            <rFont val="Tahoma"/>
            <family val="2"/>
            <charset val="204"/>
          </rPr>
          <t xml:space="preserve">Укажите "Да", если пользователи осуществляют в ИА операции Модификации и/или Передачи ПДн.
Например, если имеется некоторый файл, содержащий ПДн сотрудников, и этот файл никогда не меняется (не осуществляется операция Модификации), но может быть перемещен, например, в другое подразделение (осуществляется Передача), то следует указать «Да». </t>
        </r>
      </text>
    </comment>
    <comment ref="Q1" authorId="2">
      <text>
        <r>
          <rPr>
            <sz val="9"/>
            <color indexed="81"/>
            <rFont val="Tahoma"/>
            <family val="2"/>
            <charset val="204"/>
          </rPr>
          <t>Выберите характеристику совокупности пользователей имеющих доступ к информационному активу. Имеют ли доступ все пользователи Компании, ограниченный круг лиц или к ИА осуществляется неограниченный доступ</t>
        </r>
      </text>
    </comment>
    <comment ref="R1" authorId="0">
      <text>
        <r>
          <rPr>
            <sz val="9"/>
            <color indexed="81"/>
            <rFont val="Tahoma"/>
            <family val="2"/>
            <charset val="204"/>
          </rPr>
          <t xml:space="preserve">В случае, если информационный актив принадлежит сторонней организации, укажите "Да".
Например, производится использование сторонней базы данных содержащей ПДн, другой организации </t>
        </r>
      </text>
    </comment>
    <comment ref="S1" authorId="0">
      <text>
        <r>
          <rPr>
            <sz val="9"/>
            <color indexed="81"/>
            <rFont val="Tahoma"/>
            <family val="2"/>
            <charset val="204"/>
          </rPr>
          <t>В случае, если с ИА связано несколько ИС, укажите их в разных строках</t>
        </r>
      </text>
    </comment>
    <comment ref="T1" authorId="2">
      <text>
        <r>
          <rPr>
            <sz val="9"/>
            <color indexed="81"/>
            <rFont val="Tahoma"/>
            <family val="2"/>
            <charset val="204"/>
          </rPr>
          <t>Необходимо указать полный перечень Групп ПДн, данные которых содержатся в данном ИА. Если для ИА указана какая-то Группа ПДн, то это подразумевает, что все указанные в Группе ПДн "Категории субъектов ПДн" и "Состав ПДн" обрабатываются в данном активе. Названия Групп ПДн следует выбирать из вкладки "2. Группы ПДн". Если на вкладке "2. Группы ПДн" отсутствует необходимая группа, ее следует задать. Если групп несколько, укажите их в разных строках</t>
        </r>
      </text>
    </comment>
    <comment ref="U1" authorId="0">
      <text>
        <r>
          <rPr>
            <sz val="9"/>
            <color indexed="81"/>
            <rFont val="Tahoma"/>
            <family val="2"/>
            <charset val="204"/>
          </rPr>
          <t>В случае, если ПДн содержащиеся в ИА озвучиваются с использованием технических средств, на которых он расположен в структурном подразделении, указать "Да"</t>
        </r>
      </text>
    </comment>
    <comment ref="V1" authorId="0">
      <text>
        <r>
          <rPr>
            <sz val="9"/>
            <color indexed="81"/>
            <rFont val="Tahoma"/>
            <family val="2"/>
            <charset val="204"/>
          </rPr>
          <t xml:space="preserve">В случае, если ПДн с данного ИА предоставляются в общий доступ и доступны для неограниченного круга лиц, указать "Да".
</t>
        </r>
        <r>
          <rPr>
            <i/>
            <sz val="9"/>
            <color indexed="81"/>
            <rFont val="Tahoma"/>
            <family val="2"/>
            <charset val="204"/>
          </rPr>
          <t>К примеру, ИА является Web ресурсом, который содержит ПДн и доступен всем пользователям сети Интернет</t>
        </r>
      </text>
    </comment>
    <comment ref="W1" authorId="0">
      <text>
        <r>
          <rPr>
            <sz val="9"/>
            <color indexed="81"/>
            <rFont val="Tahoma"/>
            <family val="2"/>
            <charset val="204"/>
          </rPr>
          <t>Для неавтоматизированных информационных активов укажите наименование здания, в котором расположен. Указывать необходимо в строгом соответствии с наименованиями зданий указанных на вкладке "4. Учет зданий и помещений". При отсутствии на вкладке "4. Учет зданий и помещений" необходимого здания, требуется его задать</t>
        </r>
      </text>
    </comment>
    <comment ref="X1" authorId="0">
      <text>
        <r>
          <rPr>
            <sz val="9"/>
            <color indexed="81"/>
            <rFont val="Tahoma"/>
            <family val="2"/>
            <charset val="204"/>
          </rPr>
          <t>Для неавтоматизированных информационных активов укажите помещение, в котором расположены. Указывать необходимо в строгом соответствии с наименованиями помещений указанных на вкладке "4. Учет зданий и помещений". При отсутствии на вкладке "4. Учет зданий и помещений" необходимого помещения, требуется его задать</t>
        </r>
      </text>
    </comment>
    <comment ref="Y1" authorId="1">
      <text>
        <r>
          <rPr>
            <sz val="9"/>
            <color indexed="81"/>
            <rFont val="Tahoma"/>
            <family val="2"/>
            <charset val="204"/>
          </rPr>
          <t>Выберите наиболее подходящую форму информационного актива</t>
        </r>
      </text>
    </comment>
    <comment ref="Z1" authorId="1">
      <text>
        <r>
          <rPr>
            <sz val="9"/>
            <color indexed="81"/>
            <rFont val="Tahoma"/>
            <family val="2"/>
            <charset val="204"/>
          </rPr>
          <t>В случае, если данный ИА находится за пределами РФ, укажите "Да"</t>
        </r>
      </text>
    </comment>
    <comment ref="AA1" authorId="1">
      <text>
        <r>
          <rPr>
            <sz val="9"/>
            <color indexed="81"/>
            <rFont val="Tahoma"/>
            <family val="2"/>
            <charset val="204"/>
          </rPr>
          <t xml:space="preserve">Укажите структурное подразделение, которое владеет ИА. Наименование структурного подразделения </t>
        </r>
        <r>
          <rPr>
            <b/>
            <sz val="9"/>
            <color indexed="81"/>
            <rFont val="Tahoma"/>
            <family val="2"/>
            <charset val="204"/>
          </rPr>
          <t>указывать с учетом полной вложенности, без указания бизнес единицы,</t>
        </r>
        <r>
          <rPr>
            <sz val="9"/>
            <color indexed="81"/>
            <rFont val="Tahoma"/>
            <family val="2"/>
            <charset val="204"/>
          </rPr>
          <t>при этом символом разделителя использовать символ «\».</t>
        </r>
      </text>
    </comment>
  </commentList>
</comments>
</file>

<file path=xl/comments5.xml><?xml version="1.0" encoding="utf-8"?>
<comments xmlns="http://schemas.openxmlformats.org/spreadsheetml/2006/main">
  <authors>
    <author>Авт</author>
    <author>Автор</author>
  </authors>
  <commentList>
    <comment ref="B1" authorId="0">
      <text>
        <r>
          <rPr>
            <sz val="9"/>
            <color indexed="81"/>
            <rFont val="Tahoma"/>
            <family val="2"/>
            <charset val="204"/>
          </rPr>
          <t xml:space="preserve">Укажите название филиала, в котором находится задаваемое помещение (только для филиалов).
</t>
        </r>
      </text>
    </comment>
    <comment ref="C1" authorId="0">
      <text>
        <r>
          <rPr>
            <sz val="9"/>
            <color indexed="81"/>
            <rFont val="Tahoma"/>
            <family val="2"/>
            <charset val="204"/>
          </rPr>
          <t>Укажите название здания, в котором находится задаваемое помещение</t>
        </r>
      </text>
    </comment>
    <comment ref="D1" authorId="0">
      <text>
        <r>
          <rPr>
            <sz val="9"/>
            <color indexed="81"/>
            <rFont val="Tahoma"/>
            <family val="2"/>
            <charset val="204"/>
          </rPr>
          <t>Укажите адрес здания, в формате: "индекс, город, улица, дом"</t>
        </r>
      </text>
    </comment>
    <comment ref="E1" authorId="1">
      <text>
        <r>
          <rPr>
            <sz val="9"/>
            <color indexed="81"/>
            <rFont val="Tahoma"/>
            <family val="2"/>
            <charset val="204"/>
          </rPr>
          <t>Указывается наименование (номер) помещения, в котором производится автоматизированная и/или неавтоматизированная обработка (в т.ч. хранение) ПДн.
Наименование помещений необходимо указывать начиная со слова,</t>
        </r>
        <r>
          <rPr>
            <i/>
            <sz val="9"/>
            <color indexed="81"/>
            <rFont val="Tahoma"/>
            <family val="2"/>
            <charset val="204"/>
          </rPr>
          <t xml:space="preserve"> например, "Помещение №2" или "Склад №3"</t>
        </r>
      </text>
    </comment>
    <comment ref="F1" authorId="0">
      <text>
        <r>
          <rPr>
            <sz val="9"/>
            <color indexed="81"/>
            <rFont val="Tahoma"/>
            <family val="2"/>
            <charset val="204"/>
          </rPr>
          <t>В случае, если окна помещения лекгодоступны для проникновения (находятся на первом этаже или возле пожарной лестинцы, выходят на неохраняемую сторону офиса) укажите "Да"</t>
        </r>
      </text>
    </comment>
    <comment ref="G1" authorId="0">
      <text>
        <r>
          <rPr>
            <sz val="9"/>
            <color indexed="81"/>
            <rFont val="Tahoma"/>
            <family val="2"/>
            <charset val="204"/>
          </rPr>
          <t>В случае, если в помещении возможно нахождение лиц, не допущенных к ПДн или допущенных не ко всем ПДн обрабатываемым в помещении, необходимо указать «Да».
Например:
- в помещении отдела кадров, где ведется обработка «Трудовых книжек», расположено рабочее место сотрудника другого подразделения, не допущенного к ПДн, например, водителя;
- в помещении расположены рабочие места сотрудников одного подразделения, однако, из-за отличий в функциональных обязанностях, часть сотрудников имеет доступ к паспортным данным абонентов, содержащимся в бумажных договорах, а оставшаяся часть не обрабатывает указанные ПДн;
- в помещение офиса продаж допускаются посетители.</t>
        </r>
      </text>
    </comment>
    <comment ref="H1" authorId="0">
      <text>
        <r>
          <rPr>
            <sz val="9"/>
            <color indexed="81"/>
            <rFont val="Tahoma"/>
            <family val="2"/>
            <charset val="204"/>
          </rPr>
          <t>В случае, если в помещении установлены запираемые двери, укажите "Да"</t>
        </r>
      </text>
    </comment>
    <comment ref="I1" authorId="0">
      <text>
        <r>
          <rPr>
            <sz val="9"/>
            <color indexed="81"/>
            <rFont val="Tahoma"/>
            <family val="2"/>
            <charset val="204"/>
          </rPr>
          <t>Если окна помещения выходят за пределы территории офиса и на окнах имеются решетки, укажите "Да"</t>
        </r>
      </text>
    </comment>
    <comment ref="J1" authorId="0">
      <text>
        <r>
          <rPr>
            <sz val="9"/>
            <color indexed="81"/>
            <rFont val="Tahoma"/>
            <family val="2"/>
            <charset val="204"/>
          </rPr>
          <t>В случае, если задаваемое помещение постоянно (круглосуточно) находится под присмотром (имеется служба охраны, установлена охранно-пожарная сигнализация или используется видеонаблюдение), укажите "Да"</t>
        </r>
      </text>
    </comment>
    <comment ref="K1" authorId="0">
      <text>
        <r>
          <rPr>
            <sz val="9"/>
            <color indexed="81"/>
            <rFont val="Tahoma"/>
            <family val="2"/>
            <charset val="204"/>
          </rPr>
          <t>В случае, если в данном помещении имеются запираемые шкафы и/или хранилища для хранения бумажных документов содержащих ПДн, укажите "Да"</t>
        </r>
      </text>
    </comment>
    <comment ref="L1" authorId="0">
      <text>
        <r>
          <rPr>
            <sz val="9"/>
            <color indexed="81"/>
            <rFont val="Tahoma"/>
            <family val="2"/>
            <charset val="204"/>
          </rPr>
          <t>В случае, если в данном помещении осуществляется хранение съемных машинных носителей ПДн (flash памяти, CD/DVD дисков и т.п.), укажите "Да"</t>
        </r>
      </text>
    </comment>
    <comment ref="M1" authorId="0">
      <text>
        <r>
          <rPr>
            <sz val="9"/>
            <color indexed="81"/>
            <rFont val="Tahoma"/>
            <family val="2"/>
            <charset val="204"/>
          </rPr>
          <t>В случае, если в данном помещении имеются запираемые сейфы (для хранения съемных машинных носителей ПДн), укажите "Да"</t>
        </r>
      </text>
    </comment>
    <comment ref="N1" authorId="0">
      <text>
        <r>
          <rPr>
            <sz val="9"/>
            <color indexed="81"/>
            <rFont val="Tahoma"/>
            <family val="2"/>
            <charset val="204"/>
          </rPr>
          <t>В случае, если в данном помещении установлена сигнализация (при размещении СКЗИ, ключевой информации и т.п.), укажите "Да"</t>
        </r>
      </text>
    </comment>
    <comment ref="O1" authorId="0">
      <text>
        <r>
          <rPr>
            <sz val="9"/>
            <color indexed="81"/>
            <rFont val="Tahoma"/>
            <family val="2"/>
            <charset val="204"/>
          </rPr>
          <t>В случае, если на дверях помещения имеются приспособления для опечатывания (при размещении СКЗИ, ключевой информации и т.п.), укажите "Да"</t>
        </r>
      </text>
    </comment>
    <comment ref="P1" authorId="0">
      <text>
        <r>
          <rPr>
            <sz val="9"/>
            <color indexed="81"/>
            <rFont val="Tahoma"/>
            <family val="2"/>
            <charset val="204"/>
          </rPr>
          <t xml:space="preserve">Укажите структурные подразделения являющиеся владельцем помещения. Каждое новое подразделение указывать в </t>
        </r>
        <r>
          <rPr>
            <b/>
            <sz val="9"/>
            <color indexed="81"/>
            <rFont val="Tahoma"/>
            <family val="2"/>
            <charset val="204"/>
          </rPr>
          <t>новой</t>
        </r>
        <r>
          <rPr>
            <sz val="9"/>
            <color indexed="81"/>
            <rFont val="Tahoma"/>
            <family val="2"/>
            <charset val="204"/>
          </rPr>
          <t xml:space="preserve"> строке. 
Наименование структурного подразделения указывайте с учетом полной вложенности. Символ разделителя обратный слеш «\».
</t>
        </r>
        <r>
          <rPr>
            <i/>
            <sz val="9"/>
            <color indexed="81"/>
            <rFont val="Tahoma"/>
            <family val="2"/>
            <charset val="204"/>
          </rPr>
          <t>Например, "Департамент кадровой работы\Отдел учета"</t>
        </r>
      </text>
    </comment>
  </commentList>
</comments>
</file>

<file path=xl/comments6.xml><?xml version="1.0" encoding="utf-8"?>
<comments xmlns="http://schemas.openxmlformats.org/spreadsheetml/2006/main">
  <authors>
    <author>Павел К. Лучников</author>
    <author>Авт</author>
    <author>Автор</author>
  </authors>
  <commentList>
    <comment ref="B1" authorId="0">
      <text>
        <r>
          <rPr>
            <sz val="9"/>
            <color indexed="81"/>
            <rFont val="Tahoma"/>
            <family val="2"/>
            <charset val="204"/>
          </rPr>
          <t xml:space="preserve">Необходимо указать все технические средства (АРМ, серверы, сетевое оборудование - принтеры, сканеры, голосовые шлюзы, факсы, телефоны и т.п.), которые используются для обработки ПДн. </t>
        </r>
      </text>
    </comment>
    <comment ref="C1" authorId="1">
      <text>
        <r>
          <rPr>
            <sz val="9"/>
            <color indexed="81"/>
            <rFont val="Tahoma"/>
            <family val="2"/>
            <charset val="204"/>
          </rPr>
          <t>Укажите название филиала, в котором находится задаваемое ТС
Если ТС находится в центральном подразделении организации, филиал не указывается</t>
        </r>
      </text>
    </comment>
    <comment ref="F1" authorId="1">
      <text>
        <r>
          <rPr>
            <sz val="9"/>
            <color indexed="81"/>
            <rFont val="Tahoma"/>
            <family val="2"/>
            <charset val="204"/>
          </rPr>
          <t>Укажите, "Да", если на ТС ведется обработка ПДн</t>
        </r>
      </text>
    </comment>
    <comment ref="G1" authorId="1">
      <text>
        <r>
          <rPr>
            <sz val="9"/>
            <color indexed="81"/>
            <rFont val="Tahoma"/>
            <family val="2"/>
            <charset val="204"/>
          </rPr>
          <t>Выберите характеристику, тип используемого ТС из заданных.
Если для ТС применимо несколько типов, задайте их в разных строках</t>
        </r>
      </text>
    </comment>
    <comment ref="H1" authorId="0">
      <text>
        <r>
          <rPr>
            <sz val="9"/>
            <color indexed="81"/>
            <rFont val="Tahoma"/>
            <family val="2"/>
            <charset val="204"/>
          </rPr>
          <t>Укажите наименование здания, в котором расположено ТС. Указывать необходимо в строгом соответствии с наименованиями зданий указанных на вкладке "4. Учет зданий и помещений". При отсутствии на вкладке "4. Учет зданий и помещений" необходимого здания, требуется его задать</t>
        </r>
      </text>
    </comment>
    <comment ref="I1" authorId="0">
      <text>
        <r>
          <rPr>
            <sz val="9"/>
            <color indexed="81"/>
            <rFont val="Tahoma"/>
            <family val="2"/>
            <charset val="204"/>
          </rPr>
          <t>Укажите помещение, в котором расположено ТС. Указывать необходимо в строгом соответствии с наименованиями помещений указанных на вкладке "4. Учет зданий и помещений". При отсутствии на вкладке "4. Учет зданий и помещений" необходимого помещения, требуется его задать</t>
        </r>
      </text>
    </comment>
    <comment ref="J1" authorId="2">
      <text>
        <r>
          <rPr>
            <sz val="9"/>
            <color indexed="81"/>
            <rFont val="Tahoma"/>
            <family val="2"/>
            <charset val="204"/>
          </rPr>
          <t xml:space="preserve">В случае, если на ТС расположен какой-либо информационный актив (база данных, каталог) из указанных на вкладке "3. Информационные активы", необходимо его указать.  Если названий несколько, укажите их в разных строках.
</t>
        </r>
        <r>
          <rPr>
            <i/>
            <sz val="9"/>
            <color indexed="81"/>
            <rFont val="Tahoma"/>
            <family val="2"/>
            <charset val="204"/>
          </rPr>
          <t>Например, каталог "Файлы сотрудников" содержащий ПДн сотрудников расположен на заданном АРМ</t>
        </r>
      </text>
    </comment>
    <comment ref="K1" authorId="2">
      <text>
        <r>
          <rPr>
            <sz val="9"/>
            <color indexed="81"/>
            <rFont val="Tahoma"/>
            <family val="2"/>
            <charset val="204"/>
          </rPr>
          <t>В случае, если на рассматриваемом ТС установлено какое-либо программное обеспечение, используемое для доступа к какому-либо из информационных активов указанных на вкладке "3. Информационные активы", необходимо указать наименования таких информационных активов в соответствии с названиями приведенными на вкладке "3. Информационные активы". Если названий несколько, укажите их в разных строках</t>
        </r>
      </text>
    </comment>
    <comment ref="L1" authorId="0">
      <text>
        <r>
          <rPr>
            <sz val="9"/>
            <color indexed="81"/>
            <rFont val="Tahoma"/>
            <family val="2"/>
            <charset val="204"/>
          </rPr>
          <t>Укажите наименование ТС, к которому подключен данный ТС. В случае если ТС связано с какими-либо сетями передачи данных общего пользования, в качестве названия указать "Интернет". Если названий несколько, укажите их в разных строках.</t>
        </r>
      </text>
    </comment>
    <comment ref="M1" authorId="0">
      <text>
        <r>
          <rPr>
            <sz val="9"/>
            <color indexed="81"/>
            <rFont val="Tahoma"/>
            <family val="2"/>
            <charset val="204"/>
          </rPr>
          <t xml:space="preserve">Укажите наименования всех процессов обработки, которые выполняются с использованием данного ТС. Наименования процессов следует выбирать из заданных на вкладке "1. Процессы ПДн". На каждое ТС должен быть указан, как минимум, один процесс. Если процессов несколько, укажите их в разных строках. </t>
        </r>
      </text>
    </comment>
    <comment ref="N1" authorId="0">
      <text>
        <r>
          <rPr>
            <sz val="9"/>
            <color indexed="81"/>
            <rFont val="Tahoma"/>
            <family val="2"/>
            <charset val="204"/>
          </rPr>
          <t>Указать "Да", если на ТС работает несколько пользователей.</t>
        </r>
      </text>
    </comment>
    <comment ref="O1" authorId="0">
      <text>
        <r>
          <rPr>
            <sz val="9"/>
            <color indexed="81"/>
            <rFont val="Tahoma"/>
            <family val="2"/>
            <charset val="204"/>
          </rPr>
          <t>В случае, если на ТС используются съемные носители для ввода/вывода информации, указать "Да"</t>
        </r>
      </text>
    </comment>
    <comment ref="P1" authorId="1">
      <text>
        <r>
          <rPr>
            <sz val="9"/>
            <color indexed="81"/>
            <rFont val="Tahoma"/>
            <family val="2"/>
            <charset val="204"/>
          </rPr>
          <t>В случае, если на ТС  съемные носители используются для записи на них конфиденциальной информации (ПДн), указать "Да".</t>
        </r>
      </text>
    </comment>
    <comment ref="Q1" authorId="0">
      <text>
        <r>
          <rPr>
            <sz val="9"/>
            <color indexed="81"/>
            <rFont val="Tahoma"/>
            <family val="2"/>
            <charset val="204"/>
          </rPr>
          <t xml:space="preserve">В случае если ПДн обрабатываемые на ТС озвучиваются с использованием технических средств актива, указать "Да". </t>
        </r>
        <r>
          <rPr>
            <i/>
            <sz val="9"/>
            <color indexed="81"/>
            <rFont val="Tahoma"/>
            <family val="2"/>
            <charset val="204"/>
          </rPr>
          <t>Например, осуществляется воспроизведение записей разговора с клиентом содержащих ПДн</t>
        </r>
      </text>
    </comment>
    <comment ref="R1" authorId="1">
      <text>
        <r>
          <rPr>
            <sz val="9"/>
            <color indexed="81"/>
            <rFont val="Tahoma"/>
            <family val="2"/>
            <charset val="204"/>
          </rPr>
          <t>Укажите "Да", если заданное  ТС является виртуальным</t>
        </r>
      </text>
    </comment>
    <comment ref="S1" authorId="1">
      <text>
        <r>
          <rPr>
            <sz val="9"/>
            <color indexed="81"/>
            <rFont val="Tahoma"/>
            <family val="2"/>
            <charset val="204"/>
          </rPr>
          <t xml:space="preserve">Укажите структурное подразделение, в области ответственности которого находится данное ТС. Как правило, это подразделение, в интересах которого данное ТС используется. Наименование структурного подразделения </t>
        </r>
        <r>
          <rPr>
            <b/>
            <sz val="9"/>
            <color indexed="81"/>
            <rFont val="Tahoma"/>
            <family val="2"/>
            <charset val="204"/>
          </rPr>
          <t>указывать с учетом полной вложенности, без указания бизнес единицы,</t>
        </r>
        <r>
          <rPr>
            <sz val="9"/>
            <color indexed="81"/>
            <rFont val="Tahoma"/>
            <family val="2"/>
            <charset val="204"/>
          </rPr>
          <t xml:space="preserve"> при этом символом разделителя использовать символ «\». </t>
        </r>
      </text>
    </comment>
    <comment ref="T1" authorId="0">
      <text>
        <r>
          <rPr>
            <sz val="9"/>
            <color indexed="81"/>
            <rFont val="Tahoma"/>
            <family val="2"/>
            <charset val="204"/>
          </rPr>
          <t>В случае, если с ТС связано несколько ИС, укажите их в разных строках</t>
        </r>
      </text>
    </comment>
  </commentList>
</comments>
</file>

<file path=xl/comments7.xml><?xml version="1.0" encoding="utf-8"?>
<comments xmlns="http://schemas.openxmlformats.org/spreadsheetml/2006/main">
  <authors>
    <author>Павел К. Лучников</author>
    <author>Автор</author>
    <author>Авт</author>
  </authors>
  <commentList>
    <comment ref="B1" authorId="0">
      <text>
        <r>
          <rPr>
            <b/>
            <sz val="9"/>
            <color indexed="81"/>
            <rFont val="Tahoma"/>
            <family val="2"/>
            <charset val="204"/>
          </rPr>
          <t>Примечание:</t>
        </r>
        <r>
          <rPr>
            <sz val="9"/>
            <color indexed="81"/>
            <rFont val="Tahoma"/>
            <family val="2"/>
            <charset val="204"/>
          </rPr>
          <t xml:space="preserve">
Укажите </t>
        </r>
        <r>
          <rPr>
            <b/>
            <sz val="9"/>
            <color indexed="81"/>
            <rFont val="Tahoma"/>
            <family val="2"/>
            <charset val="204"/>
          </rPr>
          <t>уникальное</t>
        </r>
        <r>
          <rPr>
            <sz val="9"/>
            <color indexed="81"/>
            <rFont val="Tahoma"/>
            <family val="2"/>
            <charset val="204"/>
          </rPr>
          <t xml:space="preserve"> название АРМ или сервера или сетевого оборудования. </t>
        </r>
        <r>
          <rPr>
            <b/>
            <i/>
            <sz val="9"/>
            <color indexed="81"/>
            <rFont val="Tahoma"/>
            <family val="2"/>
            <charset val="204"/>
          </rPr>
          <t>Для АРМ и серверов указывается типовое название.</t>
        </r>
      </text>
    </comment>
    <comment ref="I1" authorId="0">
      <text>
        <r>
          <rPr>
            <b/>
            <sz val="9"/>
            <color indexed="81"/>
            <rFont val="Tahoma"/>
            <family val="2"/>
            <charset val="204"/>
          </rPr>
          <t>Примечание:</t>
        </r>
        <r>
          <rPr>
            <sz val="9"/>
            <color indexed="81"/>
            <rFont val="Tahoma"/>
            <family val="2"/>
            <charset val="204"/>
          </rPr>
          <t xml:space="preserve">
Указывать в строгом соответствии с вкладкой "Учет зданий и помещений"</t>
        </r>
      </text>
    </comment>
    <comment ref="J1" authorId="0">
      <text>
        <r>
          <rPr>
            <b/>
            <sz val="9"/>
            <color indexed="81"/>
            <rFont val="Tahoma"/>
            <family val="2"/>
            <charset val="204"/>
          </rPr>
          <t>Примечание:</t>
        </r>
        <r>
          <rPr>
            <sz val="9"/>
            <color indexed="81"/>
            <rFont val="Tahoma"/>
            <family val="2"/>
            <charset val="204"/>
          </rPr>
          <t xml:space="preserve">
Указывать в строгом соответствии с вкладкой "Учет зданий и помещений"</t>
        </r>
      </text>
    </comment>
    <comment ref="K1" authorId="1">
      <text>
        <r>
          <rPr>
            <b/>
            <sz val="9"/>
            <color indexed="81"/>
            <rFont val="Tahoma"/>
            <family val="2"/>
            <charset val="204"/>
          </rPr>
          <t>Примечание:</t>
        </r>
        <r>
          <rPr>
            <sz val="9"/>
            <color indexed="81"/>
            <rFont val="Tahoma"/>
            <family val="2"/>
            <charset val="204"/>
          </rPr>
          <t xml:space="preserve">
Указывается только для АРМ или серверов. В случае, если на активе расположен информационный массив, укажите его название, в соответствии с названием на вкладке "Информационные массивы". Если названий несколько, укажите их в разных строках</t>
        </r>
      </text>
    </comment>
    <comment ref="L1" authorId="1">
      <text>
        <r>
          <rPr>
            <b/>
            <sz val="9"/>
            <color indexed="81"/>
            <rFont val="Tahoma"/>
            <family val="2"/>
            <charset val="204"/>
          </rPr>
          <t>Примечание:</t>
        </r>
        <r>
          <rPr>
            <sz val="9"/>
            <color indexed="81"/>
            <rFont val="Tahoma"/>
            <family val="2"/>
            <charset val="204"/>
          </rPr>
          <t xml:space="preserve">
Указывается только для АРМ. В случае, если с актива производится обращение к какому-либо информационному массиву, укажите его название, в соответствии с названием на вкладке "Информационные массивы". Если названий несколько, укажите их в разных строках</t>
        </r>
      </text>
    </comment>
    <comment ref="M1" authorId="0">
      <text>
        <r>
          <rPr>
            <b/>
            <sz val="9"/>
            <color indexed="81"/>
            <rFont val="Tahoma"/>
            <family val="2"/>
            <charset val="204"/>
          </rPr>
          <t>Примечание:</t>
        </r>
        <r>
          <rPr>
            <sz val="9"/>
            <color indexed="81"/>
            <rFont val="Tahoma"/>
            <family val="2"/>
            <charset val="204"/>
          </rPr>
          <t xml:space="preserve">
Укажите наименование сетевого оборудования, к которому подключен данный актив. В случае если актив связан с какими-либо сетями передачи данных общего пользования, в качестве названия указать "Интернет". Если названий несколько, укажите их в разных строках.</t>
        </r>
      </text>
    </comment>
    <comment ref="N1" authorId="0">
      <text>
        <r>
          <rPr>
            <b/>
            <sz val="9"/>
            <color indexed="81"/>
            <rFont val="Tahoma"/>
            <family val="2"/>
            <charset val="204"/>
          </rPr>
          <t>Примечание:</t>
        </r>
        <r>
          <rPr>
            <sz val="9"/>
            <color indexed="81"/>
            <rFont val="Tahoma"/>
            <family val="2"/>
            <charset val="204"/>
          </rPr>
          <t xml:space="preserve">
Указывается только для АРМ и сетевого оборудования. Укажите в соответствии с вкладкой "Процессы ПДн" процессы, которые используют данный актив. Если процессов несколько, укажите их в разных строках</t>
        </r>
      </text>
    </comment>
    <comment ref="O1" authorId="0">
      <text>
        <r>
          <rPr>
            <b/>
            <sz val="9"/>
            <color indexed="81"/>
            <rFont val="Tahoma"/>
            <family val="2"/>
            <charset val="204"/>
          </rPr>
          <t>Примечание:</t>
        </r>
        <r>
          <rPr>
            <sz val="9"/>
            <color indexed="81"/>
            <rFont val="Tahoma"/>
            <family val="2"/>
            <charset val="204"/>
          </rPr>
          <t xml:space="preserve">
Указывается только для АРМ. Указать "Да", если на одном рабочем месте работает несколько пользователей.</t>
        </r>
      </text>
    </comment>
    <comment ref="P1" authorId="0">
      <text>
        <r>
          <rPr>
            <b/>
            <sz val="9"/>
            <color indexed="81"/>
            <rFont val="Tahoma"/>
            <family val="2"/>
            <charset val="204"/>
          </rPr>
          <t>Примечание:</t>
        </r>
        <r>
          <rPr>
            <sz val="9"/>
            <color indexed="81"/>
            <rFont val="Tahoma"/>
            <family val="2"/>
            <charset val="204"/>
          </rPr>
          <t xml:space="preserve">
Указывается только для АРМ и серверов. В случае, если на активе используются съемные носители для ввода/вывода информации, указать "Да"</t>
        </r>
      </text>
    </comment>
    <comment ref="R1" authorId="0">
      <text>
        <r>
          <rPr>
            <b/>
            <sz val="9"/>
            <color indexed="81"/>
            <rFont val="Tahoma"/>
            <family val="2"/>
            <charset val="204"/>
          </rPr>
          <t>Примечание:</t>
        </r>
        <r>
          <rPr>
            <sz val="9"/>
            <color indexed="81"/>
            <rFont val="Tahoma"/>
            <family val="2"/>
            <charset val="204"/>
          </rPr>
          <t xml:space="preserve">
Указывается только для АРМ. В случае если ПДн обрабатываемые на активе озвучиваются с использованием технических средств актива, указать "Да"</t>
        </r>
      </text>
    </comment>
    <comment ref="S1" authorId="2">
      <text>
        <r>
          <rPr>
            <b/>
            <sz val="9"/>
            <color indexed="81"/>
            <rFont val="Tahoma"/>
            <family val="2"/>
            <charset val="204"/>
          </rPr>
          <t>Примечание:</t>
        </r>
        <r>
          <rPr>
            <sz val="9"/>
            <color indexed="81"/>
            <rFont val="Tahoma"/>
            <family val="2"/>
            <charset val="204"/>
          </rPr>
          <t xml:space="preserve">
Указывается только для серверов. Если сервер является виртуальным необходимо указать "Да"</t>
        </r>
      </text>
    </comment>
    <comment ref="T1" authorId="2">
      <text>
        <r>
          <rPr>
            <b/>
            <sz val="9"/>
            <color indexed="81"/>
            <rFont val="Tahoma"/>
            <family val="2"/>
            <charset val="204"/>
          </rPr>
          <t>Примечание:</t>
        </r>
        <r>
          <rPr>
            <sz val="9"/>
            <color indexed="81"/>
            <rFont val="Tahoma"/>
            <family val="2"/>
            <charset val="204"/>
          </rPr>
          <t xml:space="preserve">
Указывается только для сетевого оборудования. В случае, если данное сетевое оборудование предоставляет беспроводный доступ для рабочих станций пользователей, укажите "Да"</t>
        </r>
      </text>
    </comment>
  </commentList>
</comments>
</file>

<file path=xl/comments8.xml><?xml version="1.0" encoding="utf-8"?>
<comments xmlns="http://schemas.openxmlformats.org/spreadsheetml/2006/main">
  <authors>
    <author>Павел К. Лучников</author>
    <author>Автор</author>
    <author>Авт</author>
  </authors>
  <commentList>
    <comment ref="B1" authorId="0">
      <text>
        <r>
          <rPr>
            <sz val="9"/>
            <color indexed="81"/>
            <rFont val="Tahoma"/>
            <family val="2"/>
            <charset val="204"/>
          </rPr>
          <t xml:space="preserve">Укажите наименование процесса обработки информации, для которого будет задан информационный поток. Наименования процессов следует выбирать из заданных на вкладке "Информационные активы" для ИА, по которому предполагается задать поток. Если на вкладке  "Информационные активы" отсутствует необходимый процесс, его следует добавить. Если процессов несколько, укажите их в разных строках. </t>
        </r>
      </text>
    </comment>
    <comment ref="C1" authorId="0">
      <text>
        <r>
          <rPr>
            <sz val="9"/>
            <color indexed="81"/>
            <rFont val="Tahoma"/>
            <family val="2"/>
            <charset val="204"/>
          </rPr>
          <t xml:space="preserve">В случае, если подразделение участвует в процессе перемещения какого-либо информационного актива, укажите название такого ИА из указанных на вкладке "Информационные активы". 
</t>
        </r>
        <r>
          <rPr>
            <i/>
            <sz val="9"/>
            <color indexed="81"/>
            <rFont val="Tahoma"/>
            <family val="2"/>
            <charset val="204"/>
          </rPr>
          <t>Примеры процессов перемещения:
- процесс перемещения бумажного документа  (например, договора) от абонента ответственному сотруднику подразделения,
- передача скан-копии договора с АРМ сотрудника в базу данных,
- передача почтового сообщения содержащего ПДн из одного подразделения в другое.</t>
        </r>
        <r>
          <rPr>
            <sz val="9"/>
            <color indexed="81"/>
            <rFont val="Tahoma"/>
            <family val="2"/>
            <charset val="204"/>
          </rPr>
          <t xml:space="preserve">
Если в подразделении существует несколько потоков информационных активов, то укажите такие ИА в отдельных строках.</t>
        </r>
      </text>
    </comment>
    <comment ref="D1" authorId="1">
      <text>
        <r>
          <rPr>
            <sz val="9"/>
            <color indexed="81"/>
            <rFont val="Tahoma"/>
            <family val="2"/>
            <charset val="204"/>
          </rPr>
          <t xml:space="preserve">В случае возможности перемещения (передачи) информационного актива и если такая передача осуществляется </t>
        </r>
        <r>
          <rPr>
            <b/>
            <sz val="9"/>
            <color indexed="81"/>
            <rFont val="Tahoma"/>
            <family val="2"/>
            <charset val="204"/>
          </rPr>
          <t>из каких-то</t>
        </r>
        <r>
          <rPr>
            <sz val="9"/>
            <color indexed="81"/>
            <rFont val="Tahoma"/>
            <family val="2"/>
            <charset val="204"/>
          </rPr>
          <t xml:space="preserve"> информационных активов, укажите, наименования информационных активов, из которых такая передача осуществляется. 
Если таких ИА несколько, укажите их в разных строках.
</t>
        </r>
        <r>
          <rPr>
            <b/>
            <sz val="9"/>
            <color indexed="81"/>
            <rFont val="Tahoma"/>
            <family val="2"/>
            <charset val="204"/>
          </rPr>
          <t>Каждую пару взаимодействующих сторон "источник" - "получатель" в столбцах 4-15 необходимо указывать в новой строке</t>
        </r>
        <r>
          <rPr>
            <sz val="9"/>
            <color indexed="81"/>
            <rFont val="Tahoma"/>
            <family val="2"/>
            <charset val="204"/>
          </rPr>
          <t xml:space="preserve">
</t>
        </r>
        <r>
          <rPr>
            <i/>
            <sz val="9"/>
            <color indexed="81"/>
            <rFont val="Tahoma"/>
            <family val="2"/>
            <charset val="204"/>
          </rPr>
          <t>Например, может осуществляться процедура получения электронного сообщения по проводному каналу связи из почтовой системы Lotus Notes</t>
        </r>
        <r>
          <rPr>
            <sz val="9"/>
            <color indexed="81"/>
            <rFont val="Tahoma"/>
            <family val="2"/>
            <charset val="204"/>
          </rPr>
          <t xml:space="preserve">
</t>
        </r>
      </text>
    </comment>
    <comment ref="E1" authorId="2">
      <text>
        <r>
          <rPr>
            <sz val="9"/>
            <color indexed="81"/>
            <rFont val="Tahoma"/>
            <family val="2"/>
            <charset val="204"/>
          </rPr>
          <t xml:space="preserve">В случае возможности перемещения (передачи) информационного актива и если такая передача осуществляется </t>
        </r>
        <r>
          <rPr>
            <b/>
            <sz val="9"/>
            <color indexed="81"/>
            <rFont val="Tahoma"/>
            <family val="2"/>
            <charset val="204"/>
          </rPr>
          <t>из каких-то технических средств</t>
        </r>
        <r>
          <rPr>
            <sz val="9"/>
            <color indexed="81"/>
            <rFont val="Tahoma"/>
            <family val="2"/>
            <charset val="204"/>
          </rPr>
          <t xml:space="preserve"> хранения или обработки информации, например, от рабочих станций, систем воспроизведения голоса, сетевых принтеров (из заданных на вкладке "Технические средства"), укажите наименования ТС, из которых такая передача осуществляется. Если таких ТС несколько, укажите их в разных строках.
</t>
        </r>
        <r>
          <rPr>
            <b/>
            <sz val="9"/>
            <color indexed="81"/>
            <rFont val="Tahoma"/>
            <family val="2"/>
            <charset val="204"/>
          </rPr>
          <t>Каждую пару взаимодействующих сторон "источник" - "получатель" в столбцах 4-15 необходимо указывать в новой строке</t>
        </r>
        <r>
          <rPr>
            <sz val="9"/>
            <color indexed="81"/>
            <rFont val="Tahoma"/>
            <family val="2"/>
            <charset val="204"/>
          </rPr>
          <t xml:space="preserve">
Примеры:
- процедура передачи сканированного файла с ПДн от сетевого сканнера,
- процедура передачи файла с какого-либо рабочего места, в базу данных,
- процедура передачи звукового файла с устройства записи голоса в место хранения.</t>
        </r>
      </text>
    </comment>
    <comment ref="F1" authorId="1">
      <text>
        <r>
          <rPr>
            <sz val="9"/>
            <color indexed="81"/>
            <rFont val="Tahoma"/>
            <family val="2"/>
            <charset val="204"/>
          </rPr>
          <t xml:space="preserve">В случае возможности перемещения (передачи) информационного актива и если такая передача осуществляется </t>
        </r>
        <r>
          <rPr>
            <b/>
            <sz val="9"/>
            <color indexed="81"/>
            <rFont val="Tahoma"/>
            <family val="2"/>
            <charset val="204"/>
          </rPr>
          <t>из каких-то</t>
        </r>
        <r>
          <rPr>
            <sz val="9"/>
            <color indexed="81"/>
            <rFont val="Tahoma"/>
            <family val="2"/>
            <charset val="204"/>
          </rPr>
          <t xml:space="preserve"> сторонних организаций, укажите, наименования организаций, из которых ИА получается. 
Если таких организаций несколько, укажите их в разных строках.
</t>
        </r>
        <r>
          <rPr>
            <b/>
            <sz val="9"/>
            <color indexed="81"/>
            <rFont val="Tahoma"/>
            <family val="2"/>
            <charset val="204"/>
          </rPr>
          <t>Каждую пару взаимодействующих сторон "источник" - "получатель" в столбцах 4-15 необходимо указывать в новой строке</t>
        </r>
        <r>
          <rPr>
            <sz val="9"/>
            <color indexed="81"/>
            <rFont val="Tahoma"/>
            <family val="2"/>
            <charset val="204"/>
          </rPr>
          <t xml:space="preserve">
</t>
        </r>
        <r>
          <rPr>
            <i/>
            <sz val="9"/>
            <color indexed="81"/>
            <rFont val="Tahoma"/>
            <family val="2"/>
            <charset val="204"/>
          </rPr>
          <t>Например, может осуществляться процедура получения бумажных форм договоров, содержащих ПДн, от дилеров</t>
        </r>
        <r>
          <rPr>
            <sz val="9"/>
            <color indexed="81"/>
            <rFont val="Tahoma"/>
            <family val="2"/>
            <charset val="204"/>
          </rPr>
          <t xml:space="preserve">
</t>
        </r>
      </text>
    </comment>
    <comment ref="G1" authorId="2">
      <text>
        <r>
          <rPr>
            <sz val="9"/>
            <color indexed="81"/>
            <rFont val="Tahoma"/>
            <family val="2"/>
            <charset val="204"/>
          </rPr>
          <t xml:space="preserve">В случае возможности перемещения (передачи) информационного актива и если такая передача осуществляется </t>
        </r>
        <r>
          <rPr>
            <b/>
            <sz val="9"/>
            <color indexed="81"/>
            <rFont val="Tahoma"/>
            <family val="2"/>
            <charset val="204"/>
          </rPr>
          <t>от каких-то</t>
        </r>
        <r>
          <rPr>
            <sz val="9"/>
            <color indexed="81"/>
            <rFont val="Tahoma"/>
            <family val="2"/>
            <charset val="204"/>
          </rPr>
          <t xml:space="preserve"> физических лиц, укажите, наименования категорий физических лиц, от которым такая передача осуществляется. 
Если таких категорий несколько, укажите их в разных строках.
Наименования категорий физических лиц следует брать из указанных во вкладке "Группы ПДн"
</t>
        </r>
        <r>
          <rPr>
            <b/>
            <sz val="9"/>
            <color indexed="81"/>
            <rFont val="Tahoma"/>
            <family val="2"/>
            <charset val="204"/>
          </rPr>
          <t>Каждую пару взаимодействующих сторон "источник" - "получатель" в столбцах 4-15 необходимо указывать в новой строке</t>
        </r>
        <r>
          <rPr>
            <sz val="9"/>
            <color indexed="81"/>
            <rFont val="Tahoma"/>
            <family val="2"/>
            <charset val="204"/>
          </rPr>
          <t xml:space="preserve">
</t>
        </r>
        <r>
          <rPr>
            <i/>
            <sz val="9"/>
            <color indexed="81"/>
            <rFont val="Tahoma"/>
            <family val="2"/>
            <charset val="204"/>
          </rPr>
          <t>Например, может осуществляться процедура получения трудовой книжки от сотрудников организации</t>
        </r>
      </text>
    </comment>
    <comment ref="H1" authorId="2">
      <text>
        <r>
          <rPr>
            <sz val="9"/>
            <color indexed="81"/>
            <rFont val="Tahoma"/>
            <family val="2"/>
            <charset val="204"/>
          </rPr>
          <t xml:space="preserve">В случае возможности перемещения (передачи) информационного актива (на бумажном или съемном носителе, голосом и т.п.) и если осуществляется </t>
        </r>
        <r>
          <rPr>
            <b/>
            <sz val="9"/>
            <color indexed="81"/>
            <rFont val="Tahoma"/>
            <family val="2"/>
            <charset val="204"/>
          </rPr>
          <t>передача</t>
        </r>
        <r>
          <rPr>
            <sz val="9"/>
            <color indexed="81"/>
            <rFont val="Tahoma"/>
            <family val="2"/>
            <charset val="204"/>
          </rPr>
          <t xml:space="preserve"> информационного актива </t>
        </r>
        <r>
          <rPr>
            <b/>
            <sz val="9"/>
            <color indexed="81"/>
            <rFont val="Tahoma"/>
            <family val="2"/>
            <charset val="204"/>
          </rPr>
          <t>от какого-то</t>
        </r>
        <r>
          <rPr>
            <sz val="9"/>
            <color indexed="81"/>
            <rFont val="Tahoma"/>
            <family val="2"/>
            <charset val="204"/>
          </rPr>
          <t xml:space="preserve"> структурного подразделения (представителя такого подразделения), укажите, наименование такого подразделения. 
Если таких подразделений несколько, укажите их в разных строках. Наименование структурного подразделения указывать с учетом полной вложенности, при этом символом разделителя использовать символ «\». Например, "Департамент по развитию\Отдел продаж".
</t>
        </r>
        <r>
          <rPr>
            <b/>
            <sz val="9"/>
            <color indexed="81"/>
            <rFont val="Tahoma"/>
            <family val="2"/>
            <charset val="204"/>
          </rPr>
          <t>Каждую пару взаимодействующих сторон "источник" - "получатель" в столбцах 4-15 необходимо указывать в новой строке</t>
        </r>
        <r>
          <rPr>
            <sz val="9"/>
            <color indexed="81"/>
            <rFont val="Tahoma"/>
            <family val="2"/>
            <charset val="204"/>
          </rPr>
          <t xml:space="preserve">
</t>
        </r>
        <r>
          <rPr>
            <i/>
            <sz val="9"/>
            <color indexed="81"/>
            <rFont val="Tahoma"/>
            <family val="2"/>
            <charset val="204"/>
          </rPr>
          <t>Например, может осуществляться процедура передача кому-либо формы 2-НДФЛ сотрудником бухгалтерии</t>
        </r>
      </text>
    </comment>
    <comment ref="I1" authorId="2">
      <text>
        <r>
          <rPr>
            <sz val="9"/>
            <color indexed="81"/>
            <rFont val="Tahoma"/>
            <family val="2"/>
            <charset val="204"/>
          </rPr>
          <t xml:space="preserve">В случае возможности перемещения (передачи) информационного актива и если такая передача осуществляется </t>
        </r>
        <r>
          <rPr>
            <b/>
            <sz val="9"/>
            <color indexed="81"/>
            <rFont val="Tahoma"/>
            <family val="2"/>
            <charset val="204"/>
          </rPr>
          <t>из сети Интернет</t>
        </r>
        <r>
          <rPr>
            <sz val="9"/>
            <color indexed="81"/>
            <rFont val="Tahoma"/>
            <family val="2"/>
            <charset val="204"/>
          </rPr>
          <t xml:space="preserve">, укажите "Да". 
</t>
        </r>
        <r>
          <rPr>
            <b/>
            <sz val="9"/>
            <color indexed="81"/>
            <rFont val="Tahoma"/>
            <family val="2"/>
            <charset val="204"/>
          </rPr>
          <t>Каждую пару взаимодействующих сторон "источник" - "получатель" в столбцах 4-15 необходимо указывать в новой строке</t>
        </r>
        <r>
          <rPr>
            <sz val="9"/>
            <color indexed="81"/>
            <rFont val="Tahoma"/>
            <family val="2"/>
            <charset val="204"/>
          </rPr>
          <t xml:space="preserve">
</t>
        </r>
        <r>
          <rPr>
            <i/>
            <sz val="9"/>
            <color indexed="81"/>
            <rFont val="Tahoma"/>
            <family val="2"/>
            <charset val="204"/>
          </rPr>
          <t>Например, может осуществляться процедура получения резюме кандидатов на работу из сайтов кадровых агенств в сети Интернет</t>
        </r>
      </text>
    </comment>
    <comment ref="J1" authorId="1">
      <text>
        <r>
          <rPr>
            <sz val="9"/>
            <color indexed="81"/>
            <rFont val="Tahoma"/>
            <family val="2"/>
            <charset val="204"/>
          </rPr>
          <t xml:space="preserve">В случае возможности перемещения (передачи) информационного актива и если такая передача осуществляется </t>
        </r>
        <r>
          <rPr>
            <b/>
            <sz val="9"/>
            <color indexed="81"/>
            <rFont val="Tahoma"/>
            <family val="2"/>
            <charset val="204"/>
          </rPr>
          <t>в какие-то</t>
        </r>
        <r>
          <rPr>
            <sz val="9"/>
            <color indexed="81"/>
            <rFont val="Tahoma"/>
            <family val="2"/>
            <charset val="204"/>
          </rPr>
          <t xml:space="preserve"> информационные активы, укажите, наименования информационных активов, в которые такая передача осуществляется. 
Если таких ИА несколько, укажите их в разных строках.
</t>
        </r>
        <r>
          <rPr>
            <b/>
            <sz val="9"/>
            <color indexed="81"/>
            <rFont val="Tahoma"/>
            <family val="2"/>
            <charset val="204"/>
          </rPr>
          <t>Каждую пару взаимодействующих сторон "источник" - "получатель" в столбцах 4-15 необходимо указывать в новой строке</t>
        </r>
        <r>
          <rPr>
            <sz val="9"/>
            <color indexed="81"/>
            <rFont val="Tahoma"/>
            <family val="2"/>
            <charset val="204"/>
          </rPr>
          <t xml:space="preserve">
</t>
        </r>
        <r>
          <rPr>
            <i/>
            <sz val="9"/>
            <color indexed="81"/>
            <rFont val="Tahoma"/>
            <family val="2"/>
            <charset val="204"/>
          </rPr>
          <t>Например, может осуществляться процедура передача электронного сообщения по проводному каналу связи в почтовую систему Lotus Notes</t>
        </r>
      </text>
    </comment>
    <comment ref="K1" authorId="2">
      <text>
        <r>
          <rPr>
            <sz val="9"/>
            <color indexed="81"/>
            <rFont val="Tahoma"/>
            <family val="2"/>
            <charset val="204"/>
          </rPr>
          <t xml:space="preserve">В случае возможности перемещения (передачи) информационного актива и если такая передача осуществляется </t>
        </r>
        <r>
          <rPr>
            <b/>
            <sz val="9"/>
            <color indexed="81"/>
            <rFont val="Tahoma"/>
            <family val="2"/>
            <charset val="204"/>
          </rPr>
          <t>в какие-то</t>
        </r>
        <r>
          <rPr>
            <sz val="9"/>
            <color indexed="81"/>
            <rFont val="Tahoma"/>
            <family val="2"/>
            <charset val="204"/>
          </rPr>
          <t xml:space="preserve"> ТС для хранения или обработки, например, рабочие станции, системы воспроизведения голоса, сетевые принтеры (из заданных на вкладке "Технические средства"), укажите наименования ТС, в которые такая передача осуществляется. Если таких ТС несколько, укажите их в разных строках.
</t>
        </r>
        <r>
          <rPr>
            <b/>
            <sz val="9"/>
            <color indexed="81"/>
            <rFont val="Tahoma"/>
            <family val="2"/>
            <charset val="204"/>
          </rPr>
          <t>Каждую пару взаимодействующих сторон "источник ПДн" - "получатель ПДн" в столбцах 4-15 необходимо указывать в новой строке</t>
        </r>
        <r>
          <rPr>
            <sz val="9"/>
            <color indexed="81"/>
            <rFont val="Tahoma"/>
            <family val="2"/>
            <charset val="204"/>
          </rPr>
          <t xml:space="preserve">
</t>
        </r>
        <r>
          <rPr>
            <i/>
            <sz val="9"/>
            <color indexed="81"/>
            <rFont val="Tahoma"/>
            <family val="2"/>
            <charset val="204"/>
          </rPr>
          <t>Примеры:
- процедура передачи файла с ПДн на печать на сетевой принтер,
- процедура передачи файла с базы данных на какое-либо рабочее место,
- процедура передачи звукового файла на воспроизведение на внешнее сетевое устройство.</t>
        </r>
      </text>
    </comment>
    <comment ref="L1" authorId="1">
      <text>
        <r>
          <rPr>
            <sz val="9"/>
            <color indexed="81"/>
            <rFont val="Tahoma"/>
            <family val="2"/>
            <charset val="204"/>
          </rPr>
          <t xml:space="preserve">В случае возможности перемещения (передачи) информационного актива и если такая передача осуществляется </t>
        </r>
        <r>
          <rPr>
            <b/>
            <sz val="9"/>
            <color indexed="81"/>
            <rFont val="Tahoma"/>
            <family val="2"/>
            <charset val="204"/>
          </rPr>
          <t>в какие-то</t>
        </r>
        <r>
          <rPr>
            <sz val="9"/>
            <color indexed="81"/>
            <rFont val="Tahoma"/>
            <family val="2"/>
            <charset val="204"/>
          </rPr>
          <t xml:space="preserve"> сторонние организации, укажите, наименования организаций, в которые такая передача осуществляется. 
Если таких организаций несколько, укажите их в разных строках.
</t>
        </r>
        <r>
          <rPr>
            <b/>
            <sz val="9"/>
            <color indexed="81"/>
            <rFont val="Tahoma"/>
            <family val="2"/>
            <charset val="204"/>
          </rPr>
          <t>Каждую пару взаимодействующих сторон "источник" - "получатель" в столбцах 4-15 необходимо указывать в новой строке</t>
        </r>
        <r>
          <rPr>
            <sz val="9"/>
            <color indexed="81"/>
            <rFont val="Tahoma"/>
            <family val="2"/>
            <charset val="204"/>
          </rPr>
          <t xml:space="preserve">
</t>
        </r>
        <r>
          <rPr>
            <i/>
            <sz val="9"/>
            <color indexed="81"/>
            <rFont val="Tahoma"/>
            <family val="2"/>
            <charset val="204"/>
          </rPr>
          <t>Например, может осуществляться процедура передача бумажных форм договоров в организацию осуществляющую архивное хранение или процедура передачи электронных форм отчетности по каналам связи в ФНС РФ</t>
        </r>
      </text>
    </comment>
    <comment ref="M1" authorId="2">
      <text>
        <r>
          <rPr>
            <sz val="9"/>
            <color indexed="81"/>
            <rFont val="Tahoma"/>
            <family val="2"/>
            <charset val="204"/>
          </rPr>
          <t xml:space="preserve">В случае возможности перемещения (передачи) информационного актива и если такая передача осуществляется </t>
        </r>
        <r>
          <rPr>
            <b/>
            <sz val="9"/>
            <color indexed="81"/>
            <rFont val="Tahoma"/>
            <family val="2"/>
            <charset val="204"/>
          </rPr>
          <t>каким-то</t>
        </r>
        <r>
          <rPr>
            <sz val="9"/>
            <color indexed="81"/>
            <rFont val="Tahoma"/>
            <family val="2"/>
            <charset val="204"/>
          </rPr>
          <t xml:space="preserve"> физическим лицам, укажите, наименования категорий физических лиц, которым такая передача осуществляется. 
Если таких категорий несколько, укажите их в разных строках.
Наименования категорий физических лиц следует брать из указанных во вкладке "Группы ПДн".
</t>
        </r>
        <r>
          <rPr>
            <b/>
            <sz val="9"/>
            <color indexed="81"/>
            <rFont val="Tahoma"/>
            <family val="2"/>
            <charset val="204"/>
          </rPr>
          <t>Каждую пару взаимодействующих сторон "источник" - "получатель" в столбцах 4-15 необходимо указывать в новой строке</t>
        </r>
        <r>
          <rPr>
            <sz val="9"/>
            <color indexed="81"/>
            <rFont val="Tahoma"/>
            <family val="2"/>
            <charset val="204"/>
          </rPr>
          <t xml:space="preserve">
</t>
        </r>
        <r>
          <rPr>
            <i/>
            <sz val="9"/>
            <color indexed="81"/>
            <rFont val="Tahoma"/>
            <family val="2"/>
            <charset val="204"/>
          </rPr>
          <t>Например, может осуществляться процедура передача бумажных документов по форме 2-НДФЛ сотрудникам организации</t>
        </r>
      </text>
    </comment>
    <comment ref="N1" authorId="2">
      <text>
        <r>
          <rPr>
            <sz val="9"/>
            <color indexed="81"/>
            <rFont val="Tahoma"/>
            <family val="2"/>
            <charset val="204"/>
          </rPr>
          <t xml:space="preserve">В случае возможности перемещения (передачи) информационного актива (на бумажном или съемном носителе, голосом и т.п.) и если такая передача осуществляется непосредственно физическим лицам в </t>
        </r>
        <r>
          <rPr>
            <b/>
            <sz val="9"/>
            <color indexed="81"/>
            <rFont val="Tahoma"/>
            <family val="2"/>
            <charset val="204"/>
          </rPr>
          <t>каких-то</t>
        </r>
        <r>
          <rPr>
            <sz val="9"/>
            <color indexed="81"/>
            <rFont val="Tahoma"/>
            <family val="2"/>
            <charset val="204"/>
          </rPr>
          <t xml:space="preserve"> структурных подразделениях (представителям таких подразделений), укажите, наименования таких подразделений. 
Если таких подразделений несколько, укажите их в разных строках. Наименование структурного подразделения указывать с учетом полной вложенности, при этом символом разделителя использовать символ «\». 
</t>
        </r>
        <r>
          <rPr>
            <b/>
            <sz val="9"/>
            <color indexed="81"/>
            <rFont val="Tahoma"/>
            <family val="2"/>
            <charset val="204"/>
          </rPr>
          <t>Каждую пару взаимодействующих сторон "источник" - "получатель" в столбцах 4-15 необходимо указывать в новой строке</t>
        </r>
        <r>
          <rPr>
            <sz val="9"/>
            <color indexed="81"/>
            <rFont val="Tahoma"/>
            <family val="2"/>
            <charset val="204"/>
          </rPr>
          <t xml:space="preserve">
</t>
        </r>
        <r>
          <rPr>
            <i/>
            <sz val="9"/>
            <color indexed="81"/>
            <rFont val="Tahoma"/>
            <family val="2"/>
            <charset val="204"/>
          </rPr>
          <t>Например, может осуществляться процедура передача бумажных документов в отдел ответственный за кадровый учет</t>
        </r>
      </text>
    </comment>
    <comment ref="O1" authorId="2">
      <text>
        <r>
          <rPr>
            <sz val="9"/>
            <color indexed="81"/>
            <rFont val="Tahoma"/>
            <family val="2"/>
            <charset val="204"/>
          </rPr>
          <t>В случае возможности перемещения (передачи) информационного актива и если такая передача осуществляется на какие-то общедоступные ресурсы сети</t>
        </r>
        <r>
          <rPr>
            <b/>
            <sz val="9"/>
            <color indexed="81"/>
            <rFont val="Tahoma"/>
            <family val="2"/>
            <charset val="204"/>
          </rPr>
          <t xml:space="preserve"> Интернет</t>
        </r>
        <r>
          <rPr>
            <sz val="9"/>
            <color indexed="81"/>
            <rFont val="Tahoma"/>
            <family val="2"/>
            <charset val="204"/>
          </rPr>
          <t xml:space="preserve">, укажите "Да". 
</t>
        </r>
        <r>
          <rPr>
            <b/>
            <sz val="9"/>
            <color indexed="81"/>
            <rFont val="Tahoma"/>
            <family val="2"/>
            <charset val="204"/>
          </rPr>
          <t>Каждую пару взаимодействующих сторон "источник" - "получатель" в столбцах 4-15 необходимо указывать в новой строке</t>
        </r>
        <r>
          <rPr>
            <sz val="9"/>
            <color indexed="81"/>
            <rFont val="Tahoma"/>
            <family val="2"/>
            <charset val="204"/>
          </rPr>
          <t xml:space="preserve">
</t>
        </r>
        <r>
          <rPr>
            <i/>
            <sz val="9"/>
            <color indexed="81"/>
            <rFont val="Tahoma"/>
            <family val="2"/>
            <charset val="204"/>
          </rPr>
          <t>Например, может осуществляться процедура публикации сведений о каких-либо физических лицах на общедоступных форумах</t>
        </r>
      </text>
    </comment>
    <comment ref="P1" authorId="2">
      <text>
        <r>
          <rPr>
            <sz val="9"/>
            <color indexed="81"/>
            <rFont val="Tahoma"/>
            <family val="2"/>
            <charset val="204"/>
          </rPr>
          <t>Выберите тип физического носителя, на котором ИА передается (</t>
        </r>
        <r>
          <rPr>
            <i/>
            <sz val="9"/>
            <color indexed="81"/>
            <rFont val="Tahoma"/>
            <family val="2"/>
            <charset val="204"/>
          </rPr>
          <t>например, с использованием проводного канала связи или бумажных документов</t>
        </r>
        <r>
          <rPr>
            <sz val="9"/>
            <color indexed="81"/>
            <rFont val="Tahoma"/>
            <family val="2"/>
            <charset val="204"/>
          </rPr>
          <t xml:space="preserve">). 
</t>
        </r>
        <r>
          <rPr>
            <b/>
            <sz val="9"/>
            <color indexed="81"/>
            <rFont val="Tahoma"/>
            <family val="2"/>
            <charset val="204"/>
          </rPr>
          <t>Для каждой пары взаимодействующих сторон "источник" (который передает) - "получатель" (который получает) указываемых в столбцах 4-15, необходимо указать свой тип носителя. 
Если таких типов несколько, укажите одни и те же пары взаимодействующих сторон и разные для них типы носителей в разных строках</t>
        </r>
      </text>
    </comment>
  </commentList>
</comments>
</file>

<file path=xl/sharedStrings.xml><?xml version="1.0" encoding="utf-8"?>
<sst xmlns="http://schemas.openxmlformats.org/spreadsheetml/2006/main" count="509" uniqueCount="322">
  <si>
    <t>№ ИСПДн</t>
  </si>
  <si>
    <t>Назначение ИСПДн</t>
  </si>
  <si>
    <t>№ п/п</t>
  </si>
  <si>
    <t>Описание информационных потоков</t>
  </si>
  <si>
    <t>Тип ПТК</t>
  </si>
  <si>
    <t>Наименование ИСПДн</t>
  </si>
  <si>
    <t>Наименование информационной системы</t>
  </si>
  <si>
    <t>Наименование объекта (полное и сокращенное)</t>
  </si>
  <si>
    <t>Исходные данные классификации информационной системы</t>
  </si>
  <si>
    <t>Класс информационной системы персональных данных</t>
  </si>
  <si>
    <t>Тип ИСПДн</t>
  </si>
  <si>
    <t>Категория персональных данных</t>
  </si>
  <si>
    <t>Объем обрабатываемых персональных данных (количество субъектов персональных данных)</t>
  </si>
  <si>
    <t>Структура информационной системы персональных данных</t>
  </si>
  <si>
    <t>Наличие подключений к сетям и системам общего пользования и сетям международного информационного обмена (Интернет)</t>
  </si>
  <si>
    <t>Режим обработки персональных данных</t>
  </si>
  <si>
    <t>Разграничение доступа пользователей</t>
  </si>
  <si>
    <t>Нахождение информационной системы (ее составных частей) за пределами России</t>
  </si>
  <si>
    <t>К3</t>
  </si>
  <si>
    <t>Классификация ИСПДн</t>
  </si>
  <si>
    <t>Министерства образования Ставропольского края 
Россия, г. Ставрополь, ул. Ломоносова, д.3</t>
  </si>
  <si>
    <t>Варианты ответов</t>
  </si>
  <si>
    <t>Да</t>
  </si>
  <si>
    <t>Нет</t>
  </si>
  <si>
    <t>Другое (вписать)</t>
  </si>
  <si>
    <t>Наименование офиса</t>
  </si>
  <si>
    <t>Не требуется</t>
  </si>
  <si>
    <t>Нет окон</t>
  </si>
  <si>
    <t>Адрес офиса</t>
  </si>
  <si>
    <t>Окна выходят за пределы КЗ и легкодоступны</t>
  </si>
  <si>
    <t>Найм персонала</t>
  </si>
  <si>
    <t>Обеспечение  трудовых и производственных процессов</t>
  </si>
  <si>
    <t>Обеспечение работы служебных информационных систем</t>
  </si>
  <si>
    <t>Учет и регистрация посетителей</t>
  </si>
  <si>
    <t>получение ПДн от третьих лиц</t>
  </si>
  <si>
    <t>использование ПДн для продвижения товаров и услуг</t>
  </si>
  <si>
    <t>передача сторонним (третьим) лицам</t>
  </si>
  <si>
    <t>поручение обработки ПДн третьим лицам</t>
  </si>
  <si>
    <t>предоставление в общий доступ</t>
  </si>
  <si>
    <t>принятие решений, порождающих юридические последствия для субъектов ПДн, на основании исключительно автоматизированной обработки</t>
  </si>
  <si>
    <t>Источник ПДн</t>
  </si>
  <si>
    <t>от третьих лиц</t>
  </si>
  <si>
    <t>лично от субъектов ПДн</t>
  </si>
  <si>
    <t>Психологический контроль студентов</t>
  </si>
  <si>
    <t>Проверка кредитной истории</t>
  </si>
  <si>
    <t>Выполнение требований законодательства по финансовому мониторингу</t>
  </si>
  <si>
    <t>Анализ финансового состояния клиента</t>
  </si>
  <si>
    <t>Выполнение требований по воинскому учету</t>
  </si>
  <si>
    <t>Выполнение требований по кадровому учету</t>
  </si>
  <si>
    <t>Выполнение требований по миграционному учету</t>
  </si>
  <si>
    <t>Нотариальное оформление</t>
  </si>
  <si>
    <t>Обеспечение законодательных требований по регистрации недвижимости</t>
  </si>
  <si>
    <t>Обеспечение командировок</t>
  </si>
  <si>
    <t>Проверка на налоговые правонарушения</t>
  </si>
  <si>
    <t>Выполнение требований по контролю банковской деятельности</t>
  </si>
  <si>
    <t>Согласование финансовых операций</t>
  </si>
  <si>
    <t>Выполнение требований по бухгалтерскому учету</t>
  </si>
  <si>
    <t>Повышение эффективности процедуры начисления зарплаты</t>
  </si>
  <si>
    <t>Наименование филиала</t>
  </si>
  <si>
    <t>Локальные пользователи имеют разные права</t>
  </si>
  <si>
    <t>Удаленные пользователи имеют разные права</t>
  </si>
  <si>
    <t>Кол-во субъектов ПДн</t>
  </si>
  <si>
    <t>Кол-во удаленных пользователей</t>
  </si>
  <si>
    <t>Автоматизированный</t>
  </si>
  <si>
    <t>Доступ имеет ограниченный круг лиц в пределах организации</t>
  </si>
  <si>
    <t>Неавтоматизированный</t>
  </si>
  <si>
    <t>Доступ имеют все сотрудники организации</t>
  </si>
  <si>
    <t>Вид актива</t>
  </si>
  <si>
    <t>Наименование связанного сетевого оборудования</t>
  </si>
  <si>
    <t>АРМ</t>
  </si>
  <si>
    <t>Персональный компьютер</t>
  </si>
  <si>
    <t>Сервер</t>
  </si>
  <si>
    <t>Терминальный клиент</t>
  </si>
  <si>
    <t>Сетевое оборудование</t>
  </si>
  <si>
    <t>Сервер приложений</t>
  </si>
  <si>
    <t>Сервер баз данных</t>
  </si>
  <si>
    <t>Хранилище</t>
  </si>
  <si>
    <t>Тип  актива</t>
  </si>
  <si>
    <t>Серийный номер</t>
  </si>
  <si>
    <t>Инвентарный номер</t>
  </si>
  <si>
    <t>ИСПДн с открытым доступом</t>
  </si>
  <si>
    <t>Описание процесса</t>
  </si>
  <si>
    <t>Владелец процесса (структурное подразделение)</t>
  </si>
  <si>
    <t>Владелец процесса (ФИО)</t>
  </si>
  <si>
    <t>Владелец процесса (должность)</t>
  </si>
  <si>
    <t>Наименование процесса верхнего уровня</t>
  </si>
  <si>
    <t>Наименование структурных подразделений участвующих в процессе</t>
  </si>
  <si>
    <t>Данный актив используется как беспроводная точка доступа (только для сетевого оборудования)</t>
  </si>
  <si>
    <t>Виртуальный сервер (только для серверов)</t>
  </si>
  <si>
    <t>Съемные носители используются для обработки ПДн (только для АРМ и серверов)</t>
  </si>
  <si>
    <t>Использование на активе съемных носителей (только для АРМ и серверов)</t>
  </si>
  <si>
    <t>Многопользовательский режим обработки (только для АРМ)</t>
  </si>
  <si>
    <t>Наименование связанных информационных массивов, к которым производится обращение данного актива (только для АРМ)</t>
  </si>
  <si>
    <t>Процессы обработки ПДн (только для АРМ и сетевого оборудования)</t>
  </si>
  <si>
    <t>Наименование актива</t>
  </si>
  <si>
    <t>Наименование помещения, где размещен актив</t>
  </si>
  <si>
    <t>На активе ведется обработка ПДн</t>
  </si>
  <si>
    <t>Наименование офиса, в котором размещен актив</t>
  </si>
  <si>
    <t>Наименование филиала, где размещен актив</t>
  </si>
  <si>
    <t>Наименование размещенных информационных массивов (только для АРМ и серверов)</t>
  </si>
  <si>
    <t>Наличие надежных запираемых дверей в помещении</t>
  </si>
  <si>
    <t>Наличие решеток на окнах (если окна в легкодоступном месте)</t>
  </si>
  <si>
    <t>Наличие охранно-пожарной сигнализации</t>
  </si>
  <si>
    <t>Наличие запираемых шкафов для хранения ПДн (при неавтоматизированной обработке и возможности наличия в помещении лиц не участвующих в процессах обработки)</t>
  </si>
  <si>
    <t>Наименование помещения, в котором осуществляется обработка ПДн</t>
  </si>
  <si>
    <t>В помещении осуществляется неавтоматизированная обработка ПДн</t>
  </si>
  <si>
    <t>В помещении на постоянной основе находятся лица не участвующие в процессах обработки ПДн</t>
  </si>
  <si>
    <t>Помещение находится под постоянным наблюдением (имеется персонал, видеонаблюдение и т.п.)</t>
  </si>
  <si>
    <t>Осуществляется акустическое озвучивание ПДн с актива (только для АРМ)</t>
  </si>
  <si>
    <t>Назначение процесса обработки</t>
  </si>
  <si>
    <t>Цель обработки ПДн</t>
  </si>
  <si>
    <t>Доступ к ИСПДн</t>
  </si>
  <si>
    <t>Получение ПДн</t>
  </si>
  <si>
    <t>Тип актива</t>
  </si>
  <si>
    <t>№ п\п</t>
  </si>
  <si>
    <t>Название ИСПДн, в котором применяется данное средство\мера</t>
  </si>
  <si>
    <t>Наименование помещения, где установлено данное средство</t>
  </si>
  <si>
    <t>Категории субъектов ПДн</t>
  </si>
  <si>
    <t>Абоненты</t>
  </si>
  <si>
    <t>Сотрудники</t>
  </si>
  <si>
    <t>Посетители</t>
  </si>
  <si>
    <t>Партнеры</t>
  </si>
  <si>
    <t>Сотрудники контрагентов</t>
  </si>
  <si>
    <t>Клиенты</t>
  </si>
  <si>
    <t>Акционеры</t>
  </si>
  <si>
    <t>Соискатели</t>
  </si>
  <si>
    <t xml:space="preserve">Дополнить список при отсутствии необходимой категории субъектов ПДн </t>
  </si>
  <si>
    <t>Информационная система</t>
  </si>
  <si>
    <t>База данных</t>
  </si>
  <si>
    <t>Файл</t>
  </si>
  <si>
    <t>Наименование применяемых средств\мер защиты информации</t>
  </si>
  <si>
    <t>Структурное подразделение</t>
  </si>
  <si>
    <t>Наименование актива, на котором установлено данное средство (только для средств защиты информации)</t>
  </si>
  <si>
    <t>Номер сертификата для средства защиты информации (только для средств защиты информации)</t>
  </si>
  <si>
    <t>Дата получения сертификата (только для средств защиты информации)</t>
  </si>
  <si>
    <t>Дата окончания сертификата (только для средств защиты информации)</t>
  </si>
  <si>
    <t>Сотрудник ответственный за исполнение мер защиты информации</t>
  </si>
  <si>
    <t>Цель обработки ПДн данным способом</t>
  </si>
  <si>
    <t>Фамилия</t>
  </si>
  <si>
    <t>Имя</t>
  </si>
  <si>
    <t>Отчество</t>
  </si>
  <si>
    <t>Должность</t>
  </si>
  <si>
    <t>Серия, номер паспорта</t>
  </si>
  <si>
    <t>Дата рождения</t>
  </si>
  <si>
    <t>Кем, когда выдан паспорт</t>
  </si>
  <si>
    <t>Адрес проживания</t>
  </si>
  <si>
    <t>Семейное положение</t>
  </si>
  <si>
    <t>Данные об образовании, профессии</t>
  </si>
  <si>
    <t>Стаж работы</t>
  </si>
  <si>
    <t>ИНН</t>
  </si>
  <si>
    <t>Адрес регистрации</t>
  </si>
  <si>
    <t>поручение обработки ПДн от третьих лиц</t>
  </si>
  <si>
    <t>Электронное сообщение</t>
  </si>
  <si>
    <t>Бумажный документ</t>
  </si>
  <si>
    <t>Файловый каталог</t>
  </si>
  <si>
    <t>Носитель ИМ</t>
  </si>
  <si>
    <t>Проводной канал передачи данных</t>
  </si>
  <si>
    <t>Беспроводный канал</t>
  </si>
  <si>
    <t>Бумажный поток</t>
  </si>
  <si>
    <t>Акустический сигнал</t>
  </si>
  <si>
    <t>Звуковое сообщение</t>
  </si>
  <si>
    <t>Съемные носители информации</t>
  </si>
  <si>
    <t>Факс</t>
  </si>
  <si>
    <t>Web-сервис</t>
  </si>
  <si>
    <t>Гражданство</t>
  </si>
  <si>
    <t>Дата увольнения</t>
  </si>
  <si>
    <t>Исполнительные листы по алиментам</t>
  </si>
  <si>
    <t>Налоговые вычеты (коды)</t>
  </si>
  <si>
    <t>Номер разрешения на работу</t>
  </si>
  <si>
    <t>Сведения по имущественным вычетам</t>
  </si>
  <si>
    <t>Представление (выгрузка) базы данных</t>
  </si>
  <si>
    <t>Концентратор</t>
  </si>
  <si>
    <t>Маршрутизатор</t>
  </si>
  <si>
    <t>Каналообразующее оборудование</t>
  </si>
  <si>
    <t>Коммутатор</t>
  </si>
  <si>
    <t>Сетевой принтер</t>
  </si>
  <si>
    <t>Устройство обработки видеоизображения</t>
  </si>
  <si>
    <t>Сканер</t>
  </si>
  <si>
    <t>Начисление заработной платы</t>
  </si>
  <si>
    <t>Голосовой шлюз</t>
  </si>
  <si>
    <t>Сотовый телефон</t>
  </si>
  <si>
    <t>Стационарный телефон</t>
  </si>
  <si>
    <t>трансграничная передача ПДн</t>
  </si>
  <si>
    <t>Состав ПДн в Группе ПДн</t>
  </si>
  <si>
    <t>ст. 196. ГК РФ</t>
  </si>
  <si>
    <t>пп. 220, 436 Перечня, утвержденного приказом Минкультуры РФ от 25 августа 2010 г. N 558</t>
  </si>
  <si>
    <t>Дата окончания договора</t>
  </si>
  <si>
    <t>Согласие на обработку ПДн</t>
  </si>
  <si>
    <t>Дополнить список при отсутствии необходимой категории</t>
  </si>
  <si>
    <t>ст. 392 ТК РФ</t>
  </si>
  <si>
    <t xml:space="preserve"> п.5 ст. 6 ФЗ от 27 июля 2006 г. N 152-ФЗ "О персональных данных"</t>
  </si>
  <si>
    <t>ФЗ от 28 марта 1998 г. N 53-ФЗ "О воинской обязанности и военной службе"</t>
  </si>
  <si>
    <t>Постановление Правительства РФ от 27.11.2006 № 719 "Об утверждении положения о воинском учете"</t>
  </si>
  <si>
    <t>Военный комиссариат</t>
  </si>
  <si>
    <t>Условие прекращения обработки ПДн для внешнего нормативного основания (характерная дата)</t>
  </si>
  <si>
    <t>Способ использования ПДн</t>
  </si>
  <si>
    <t>Внутреннее нормативное основание для обработки ПДн в указанной цели</t>
  </si>
  <si>
    <t>Тип (характеристика) актива</t>
  </si>
  <si>
    <t>использование для реализации уставной деятельности</t>
  </si>
  <si>
    <t>Обеспечение работы</t>
  </si>
  <si>
    <t>Административный департамент\Бухгалтерия</t>
  </si>
  <si>
    <t>Данные для начисления зарплаты</t>
  </si>
  <si>
    <t>Договор с субъектом ПДн</t>
  </si>
  <si>
    <t>ст. 63, 65, 66, 68, 69, 72-1, 72-2, 73, 76, 83, 86 ТК РФ</t>
  </si>
  <si>
    <t>Данные для передачи в банк</t>
  </si>
  <si>
    <t>Сбербанк РФ</t>
  </si>
  <si>
    <t>Предоставление сведений в военный комисариат (для военнообязанных)</t>
  </si>
  <si>
    <t>Административный департамент\Отдел кадров</t>
  </si>
  <si>
    <t>Данные для военного комиссариата</t>
  </si>
  <si>
    <t>Место рождения</t>
  </si>
  <si>
    <t>СНИЛС</t>
  </si>
  <si>
    <t>Сведения о детях</t>
  </si>
  <si>
    <t>Банковские счета</t>
  </si>
  <si>
    <t>Данные о доходах</t>
  </si>
  <si>
    <t>Данные сотрудников в табеле</t>
  </si>
  <si>
    <t>График работы</t>
  </si>
  <si>
    <t>Центральный</t>
  </si>
  <si>
    <t>320000, г.Москва, ул. Новая 12</t>
  </si>
  <si>
    <t>Бухгалтерия</t>
  </si>
  <si>
    <t>Сочинский</t>
  </si>
  <si>
    <t>Офис в г.Сочи</t>
  </si>
  <si>
    <t>350000, г. Сочи. ул. Вторая, 2</t>
  </si>
  <si>
    <t>Кредитный отдел</t>
  </si>
  <si>
    <t>1С</t>
  </si>
  <si>
    <t>Выплата зарплаты</t>
  </si>
  <si>
    <t>ИСПДн 1</t>
  </si>
  <si>
    <t>Данные сотрудников</t>
  </si>
  <si>
    <t>Организация командировок</t>
  </si>
  <si>
    <t>Данные лиц с договорами ГПХ</t>
  </si>
  <si>
    <t>Личная карточка</t>
  </si>
  <si>
    <t>Филиал в г.Сочи</t>
  </si>
  <si>
    <t>Продвижение товаров</t>
  </si>
  <si>
    <t>Данные клиентов</t>
  </si>
  <si>
    <t>Табель учета рабочего времени</t>
  </si>
  <si>
    <t>АРМ 1</t>
  </si>
  <si>
    <t>RUA097</t>
  </si>
  <si>
    <t>Офис 1</t>
  </si>
  <si>
    <t>Кабинет 100</t>
  </si>
  <si>
    <t>Catalyst 2960</t>
  </si>
  <si>
    <t>Сервер 1</t>
  </si>
  <si>
    <t>Кабинет 101</t>
  </si>
  <si>
    <t>Пом 1</t>
  </si>
  <si>
    <t>Процесс начисления заработной платы</t>
  </si>
  <si>
    <t>Третьи лица (страны, организации) участвующие в данном способе использования ПДн</t>
  </si>
  <si>
    <t>ИСПДн 2</t>
  </si>
  <si>
    <t>Характеристика процесса</t>
  </si>
  <si>
    <t>Инструкция по бухгалтеркому и кадровому учету</t>
  </si>
  <si>
    <t>процесс разработки программного обеспечения</t>
  </si>
  <si>
    <t>процесс финансового учета</t>
  </si>
  <si>
    <t>Приказ о ведении бухгалтерского учета</t>
  </si>
  <si>
    <t>Иванов Сергей Петрович</t>
  </si>
  <si>
    <t>начальник отдела</t>
  </si>
  <si>
    <t>Командировочное удостоверение</t>
  </si>
  <si>
    <t>Наименование группы ПДн</t>
  </si>
  <si>
    <t>Наименование Категории лиц, сведения о которых входят в группу ПДн</t>
  </si>
  <si>
    <t>Наименование процесса</t>
  </si>
  <si>
    <t>Нормативное основание для обработки ПДн в указанной цели</t>
  </si>
  <si>
    <t>Значение для характерной даты (лет)</t>
  </si>
  <si>
    <t>Наименование здания</t>
  </si>
  <si>
    <t>Адрес здания</t>
  </si>
  <si>
    <t>отметка Окна выходят за пределы КЗ и легкодоступны</t>
  </si>
  <si>
    <t>отметка Двери в помещение являются прочными, закрываются на надежный замок</t>
  </si>
  <si>
    <t>отметка Окна помещения защищены металлическими решетками</t>
  </si>
  <si>
    <t>отметка Помещение круглосуточно находится под наблюдением (постоянно находится персонал или уст-но видеонаблюдение)</t>
  </si>
  <si>
    <t>отметка Имеются надежные запираемые шкафы, хранилища для носителей конфиденциальной информации</t>
  </si>
  <si>
    <t>отметка Осуществляется хранение съемных машинных носителей ПДн</t>
  </si>
  <si>
    <t>отметка Имеются сейфы (металлические шкафы)</t>
  </si>
  <si>
    <t>отметка Оборудовано охранно-пожарной сигнализацией</t>
  </si>
  <si>
    <t>отметка Оборудовано приспособлениями для опечатывания</t>
  </si>
  <si>
    <t>Наименование структурного подразделения - владельца помещения</t>
  </si>
  <si>
    <t xml:space="preserve">отметка Возможно нахождение на пост. основе лиц, не допущенных ко всем неавт. обраб-мым сведениям огранич. доступа </t>
  </si>
  <si>
    <t>Наименование информационного актива (база данных, информационная система, файл в формате MS Excel, типовой бумажный документ и т.п.)</t>
  </si>
  <si>
    <t>Тип информационного актива</t>
  </si>
  <si>
    <t>Наименование информационного актива</t>
  </si>
  <si>
    <t>Тип носителя информационного актива</t>
  </si>
  <si>
    <t>Категории информационного актива</t>
  </si>
  <si>
    <t>С ИА осуществляются операции чтение, поиск</t>
  </si>
  <si>
    <t>С ИА осуществляются операции запись, удаление, сортировка</t>
  </si>
  <si>
    <t>С ИА осуществляются операции модификация, передача</t>
  </si>
  <si>
    <t xml:space="preserve">Характер лиц имеющих доступ к информационному активу </t>
  </si>
  <si>
    <t>Владельцем ИА является сторонняя организация</t>
  </si>
  <si>
    <t>Наименование здания, в котором размещен ИА (для неавтоматизированных)</t>
  </si>
  <si>
    <t>Наименование помещения, где размещен ИА (для неавтоматизированных)</t>
  </si>
  <si>
    <t>отметка На ИА обрабатываются ПДн</t>
  </si>
  <si>
    <t>отметка На ИА обрабатывается коммерческая тайна</t>
  </si>
  <si>
    <t>Наименование технологического процесса, которое использует информационный актив</t>
  </si>
  <si>
    <t>К ИА имеют доступ сторонние пользователи</t>
  </si>
  <si>
    <t>Наименование ИА, с которым есть связь</t>
  </si>
  <si>
    <t>Наименование ИС, к которой относится актив</t>
  </si>
  <si>
    <t>отметка Осуществляется акустическое озвучивание ПДн</t>
  </si>
  <si>
    <t>отметка ИА является общедоступным</t>
  </si>
  <si>
    <t>Форма представления информационного актива</t>
  </si>
  <si>
    <t>отметка ИА находится за пределами РФ</t>
  </si>
  <si>
    <t>Структурное подразделение - владелец информационного актива</t>
  </si>
  <si>
    <t>Наименование технического средства</t>
  </si>
  <si>
    <t>Наименование филиала, в котором расположено</t>
  </si>
  <si>
    <t>отметка На ТС обрабатываются персональные данные</t>
  </si>
  <si>
    <t>Наименование здания, в котором расположено</t>
  </si>
  <si>
    <t>Наименование помещения, в котором расположено</t>
  </si>
  <si>
    <t>Информационные активы, которые хранятся на техническом средстве</t>
  </si>
  <si>
    <t>Информационные активы, к которым обращается техническое средство</t>
  </si>
  <si>
    <t>Наименование связанного технического средства</t>
  </si>
  <si>
    <t>Наименования технологических процессов, в которых участвует</t>
  </si>
  <si>
    <t>отметка Многопользовательский режим обработки</t>
  </si>
  <si>
    <t>отметка На ТС используются съемные носители информации</t>
  </si>
  <si>
    <t>отметка Съемные носители используются для хранения и передачи защищаемой информации</t>
  </si>
  <si>
    <t>отметка Является виртуальным</t>
  </si>
  <si>
    <t>Структурное подразделение - владелец технического средства</t>
  </si>
  <si>
    <t>ИС, в состав которых входит техническое средство</t>
  </si>
  <si>
    <t>ТС, от которых передается данный ИА</t>
  </si>
  <si>
    <t>Осуществляется ли передача данного ИА в Интернет</t>
  </si>
  <si>
    <t>ИА, из которого передается данный информационный актив</t>
  </si>
  <si>
    <t>Процессы обработки информации</t>
  </si>
  <si>
    <t>Контрагент, от которого передается данный ИА</t>
  </si>
  <si>
    <t>Категория физического лица, от которого передается данный ИА</t>
  </si>
  <si>
    <t>Структурное подразделение, от которого передается данный ИА</t>
  </si>
  <si>
    <t>Осуществляется получение данного ИА из Интернет</t>
  </si>
  <si>
    <t>ИА, в который передается данный информационный актив</t>
  </si>
  <si>
    <t>ТС, в которое передается данный информационный актив</t>
  </si>
  <si>
    <t>Контрагент, которому передается данный ИА</t>
  </si>
  <si>
    <t>Категория физических лиц, которым передается данный ИА</t>
  </si>
  <si>
    <t>Структурное подразделение, которому передается данный информационный актив</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</si>
</sst>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charset val="204"/>
      <scheme val="minor"/>
    </font>
    <font>
      <sz val="10"/>
      <name val="Arial Cyr"/>
      <family val="2"/>
      <charset val="204"/>
    </font>
    <font>
      <sz val="9"/>
      <color indexed="81"/>
      <name val="Tahoma"/>
      <family val="2"/>
      <charset val="204"/>
    </font>
    <font>
      <b/>
      <sz val="9"/>
      <color indexed="81"/>
      <name val="Tahoma"/>
      <family val="2"/>
      <charset val="204"/>
    </font>
    <font>
      <b/>
      <sz val="8"/>
      <color indexed="8"/>
      <name val="Times New Roman"/>
      <family val="1"/>
      <charset val="204"/>
    </font>
    <font>
      <sz val="8"/>
      <name val="Times New Roman"/>
      <family val="1"/>
      <charset val="204"/>
    </font>
    <font>
      <b/>
      <sz val="8"/>
      <name val="Times New Roman"/>
      <family val="1"/>
      <charset val="204"/>
    </font>
    <font>
      <sz val="8"/>
      <color indexed="10"/>
      <name val="Times New Roman"/>
      <family val="1"/>
      <charset val="204"/>
    </font>
    <font>
      <b/>
      <i/>
      <sz val="9"/>
      <color indexed="81"/>
      <name val="Tahoma"/>
      <family val="2"/>
      <charset val="204"/>
    </font>
    <font>
      <sz val="12"/>
      <color theme="1"/>
      <name val="Times New Roman"/>
      <family val="1"/>
      <charset val="204"/>
    </font>
    <font>
      <b/>
      <sz val="12"/>
      <color theme="1"/>
      <name val="Times New Roman"/>
      <family val="1"/>
      <charset val="204"/>
    </font>
    <font>
      <sz val="10"/>
      <color theme="1"/>
      <name val="Times New Roman"/>
      <family val="1"/>
      <charset val="204"/>
    </font>
    <font>
      <b/>
      <sz val="10"/>
      <color theme="1"/>
      <name val="Times New Roman"/>
      <family val="1"/>
      <charset val="204"/>
    </font>
    <font>
      <sz val="8"/>
      <color theme="1"/>
      <name val="Times New Roman"/>
      <family val="1"/>
      <charset val="204"/>
    </font>
    <font>
      <sz val="8"/>
      <color rgb="FF000000"/>
      <name val="Times New Roman"/>
      <family val="1"/>
      <charset val="204"/>
    </font>
    <font>
      <sz val="8"/>
      <color rgb="FFFF0000"/>
      <name val="Times New Roman"/>
      <family val="1"/>
      <charset val="204"/>
    </font>
    <font>
      <sz val="8"/>
      <color theme="1"/>
      <name val="Calibri"/>
      <family val="2"/>
      <charset val="204"/>
      <scheme val="minor"/>
    </font>
    <font>
      <b/>
      <sz val="11"/>
      <color theme="1"/>
      <name val="Times New Roman"/>
      <family val="1"/>
      <charset val="204"/>
    </font>
    <font>
      <sz val="11"/>
      <color theme="1"/>
      <name val="Times New Roman"/>
      <family val="1"/>
      <charset val="204"/>
    </font>
    <font>
      <sz val="11"/>
      <color theme="1"/>
      <name val="Calibri"/>
      <family val="2"/>
      <scheme val="minor"/>
    </font>
    <font>
      <i/>
      <sz val="9"/>
      <color indexed="81"/>
      <name val="Tahoma"/>
      <family val="2"/>
      <charset val="204"/>
    </font>
    <font>
      <b/>
      <sz val="10"/>
      <name val="Times New Roman"/>
      <family val="1"/>
      <charset val="204"/>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 fillId="0" borderId="0"/>
    <xf numFmtId="0" fontId="19" fillId="0" borderId="0"/>
  </cellStyleXfs>
  <cellXfs count="76">
    <xf numFmtId="0" fontId="0" fillId="0" borderId="0" xfId="0"/>
    <xf numFmtId="0" fontId="9" fillId="0" borderId="1" xfId="0" applyFont="1" applyBorder="1" applyAlignment="1">
      <alignment horizontal="justify" vertical="top" wrapText="1"/>
    </xf>
    <xf numFmtId="0" fontId="9" fillId="0" borderId="1" xfId="0" applyFont="1" applyBorder="1" applyAlignment="1">
      <alignment horizontal="left" vertical="top" wrapText="1"/>
    </xf>
    <xf numFmtId="0" fontId="10" fillId="0" borderId="1" xfId="0" applyFont="1" applyBorder="1" applyAlignment="1">
      <alignment horizontal="center" vertical="center" wrapText="1"/>
    </xf>
    <xf numFmtId="9" fontId="9" fillId="0" borderId="1" xfId="0" applyNumberFormat="1" applyFont="1" applyBorder="1" applyAlignment="1">
      <alignment horizontal="left" vertical="top" wrapText="1"/>
    </xf>
    <xf numFmtId="0" fontId="9" fillId="0" borderId="1" xfId="0" applyFont="1" applyBorder="1" applyAlignment="1">
      <alignment horizontal="center" vertical="center" wrapText="1"/>
    </xf>
    <xf numFmtId="0" fontId="10" fillId="0" borderId="1" xfId="0" applyFont="1" applyBorder="1" applyAlignment="1">
      <alignment horizontal="center" wrapText="1"/>
    </xf>
    <xf numFmtId="0" fontId="11" fillId="0" borderId="2" xfId="0" applyFont="1" applyBorder="1" applyAlignment="1">
      <alignment vertical="top" wrapText="1"/>
    </xf>
    <xf numFmtId="0" fontId="11" fillId="0" borderId="3" xfId="0" applyFont="1" applyBorder="1" applyAlignment="1">
      <alignment horizontal="left" wrapText="1"/>
    </xf>
    <xf numFmtId="0" fontId="11" fillId="0" borderId="3" xfId="0" applyFont="1" applyBorder="1" applyAlignment="1">
      <alignment horizontal="center" wrapText="1"/>
    </xf>
    <xf numFmtId="0" fontId="12" fillId="2" borderId="3" xfId="0" applyFont="1" applyFill="1" applyBorder="1" applyAlignment="1">
      <alignment horizontal="left" textRotation="90" wrapText="1"/>
    </xf>
    <xf numFmtId="0" fontId="11" fillId="0" borderId="3" xfId="0" applyFont="1" applyBorder="1" applyAlignment="1">
      <alignment horizontal="center" vertical="center" wrapText="1"/>
    </xf>
    <xf numFmtId="3" fontId="11" fillId="0" borderId="3" xfId="0" applyNumberFormat="1" applyFont="1" applyBorder="1" applyAlignment="1">
      <alignment horizontal="left" wrapText="1"/>
    </xf>
    <xf numFmtId="0" fontId="11" fillId="0" borderId="0" xfId="0" applyFont="1" applyFill="1" applyAlignment="1">
      <alignment wrapText="1"/>
    </xf>
    <xf numFmtId="0" fontId="12" fillId="0" borderId="1" xfId="0" applyFont="1" applyFill="1" applyBorder="1" applyAlignment="1">
      <alignment horizontal="center" vertical="center" wrapText="1"/>
    </xf>
    <xf numFmtId="0" fontId="11" fillId="0" borderId="0" xfId="0" applyFont="1" applyAlignment="1">
      <alignment horizontal="center"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2"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3" fillId="0" borderId="0" xfId="0" applyFont="1" applyFill="1" applyAlignment="1"/>
    <xf numFmtId="0" fontId="13" fillId="0" borderId="0" xfId="0" applyFont="1" applyFill="1" applyBorder="1" applyAlignment="1"/>
    <xf numFmtId="0" fontId="1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6" fillId="0" borderId="1" xfId="0" applyFont="1" applyFill="1" applyBorder="1" applyAlignment="1">
      <alignment vertical="top" wrapText="1"/>
    </xf>
    <xf numFmtId="0" fontId="6" fillId="0" borderId="4" xfId="0" applyFont="1" applyFill="1" applyBorder="1" applyAlignment="1">
      <alignment vertical="top" wrapText="1"/>
    </xf>
    <xf numFmtId="0" fontId="13" fillId="0" borderId="4" xfId="0" applyFont="1" applyFill="1" applyBorder="1" applyAlignment="1">
      <alignment horizontal="left" vertical="center" wrapText="1"/>
    </xf>
    <xf numFmtId="0" fontId="0" fillId="0" borderId="0" xfId="0" applyFill="1"/>
    <xf numFmtId="0" fontId="0" fillId="0" borderId="0" xfId="0" applyFill="1" applyAlignment="1">
      <alignment wrapText="1"/>
    </xf>
    <xf numFmtId="0" fontId="5"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3" fillId="0" borderId="0" xfId="0" applyFont="1" applyFill="1" applyAlignment="1">
      <alignment horizontal="left" vertical="center"/>
    </xf>
    <xf numFmtId="0" fontId="13" fillId="2" borderId="1" xfId="0" applyFont="1" applyFill="1" applyBorder="1" applyAlignment="1">
      <alignment horizontal="left" vertical="center" wrapText="1"/>
    </xf>
    <xf numFmtId="0" fontId="13" fillId="0" borderId="0" xfId="0" applyFont="1" applyFill="1" applyAlignment="1">
      <alignment horizontal="left" vertical="center" wrapText="1"/>
    </xf>
    <xf numFmtId="0" fontId="11" fillId="0" borderId="0" xfId="0" applyFont="1" applyFill="1" applyAlignment="1">
      <alignment horizontal="center" vertical="center" wrapText="1"/>
    </xf>
    <xf numFmtId="0" fontId="11" fillId="0" borderId="0" xfId="0" applyFont="1" applyFill="1" applyAlignment="1">
      <alignment horizontal="left" vertical="center" wrapText="1"/>
    </xf>
    <xf numFmtId="0" fontId="11" fillId="0" borderId="0" xfId="0" applyFont="1" applyAlignment="1">
      <alignment horizontal="left" vertical="center" wrapText="1"/>
    </xf>
    <xf numFmtId="0" fontId="11" fillId="0" borderId="1" xfId="0" applyFont="1" applyBorder="1" applyAlignment="1">
      <alignment horizontal="left" vertical="center" wrapText="1"/>
    </xf>
    <xf numFmtId="0" fontId="0" fillId="0" borderId="0" xfId="0" applyFill="1" applyAlignment="1">
      <alignment horizontal="left" vertical="center" wrapText="1"/>
    </xf>
    <xf numFmtId="0" fontId="11" fillId="0" borderId="0"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6" fillId="0" borderId="0" xfId="0" applyFont="1" applyBorder="1"/>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7" fillId="0" borderId="0" xfId="0" applyFont="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xf numFmtId="0" fontId="18" fillId="0" borderId="0" xfId="0" applyFont="1"/>
    <xf numFmtId="0" fontId="0" fillId="0" borderId="0" xfId="0"/>
    <xf numFmtId="0" fontId="18" fillId="4" borderId="1" xfId="0" applyFont="1" applyFill="1" applyBorder="1" applyAlignment="1">
      <alignment horizontal="center" vertical="center" wrapText="1"/>
    </xf>
    <xf numFmtId="0" fontId="18" fillId="4" borderId="1" xfId="0" applyFont="1" applyFill="1" applyBorder="1" applyAlignment="1">
      <alignment horizontal="center" vertical="center"/>
    </xf>
    <xf numFmtId="0" fontId="0" fillId="0" borderId="1" xfId="0" applyBorder="1"/>
    <xf numFmtId="0" fontId="21" fillId="0" borderId="1"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2" fillId="2" borderId="6" xfId="0" applyFont="1" applyFill="1" applyBorder="1" applyAlignment="1">
      <alignment horizontal="left" textRotation="90" wrapText="1"/>
    </xf>
    <xf numFmtId="0" fontId="12" fillId="2" borderId="2" xfId="0" applyFont="1" applyFill="1" applyBorder="1" applyAlignment="1">
      <alignment horizontal="left" textRotation="90" wrapText="1"/>
    </xf>
    <xf numFmtId="0" fontId="10" fillId="3" borderId="1" xfId="0" applyFont="1" applyFill="1" applyBorder="1" applyAlignment="1">
      <alignment horizont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2" fillId="2" borderId="8" xfId="0" applyFont="1" applyFill="1" applyBorder="1" applyAlignment="1">
      <alignment horizontal="left" wrapText="1"/>
    </xf>
    <xf numFmtId="0" fontId="12" fillId="2" borderId="9" xfId="0" applyFont="1" applyFill="1" applyBorder="1" applyAlignment="1">
      <alignment horizontal="left" wrapText="1"/>
    </xf>
    <xf numFmtId="0" fontId="12" fillId="2" borderId="3" xfId="0" applyFont="1" applyFill="1" applyBorder="1" applyAlignment="1">
      <alignment horizontal="left" wrapText="1"/>
    </xf>
  </cellXfs>
  <cellStyles count="3">
    <cellStyle name="Обычный" xfId="0" builtinId="0"/>
    <cellStyle name="Обычный 2" xfId="1"/>
    <cellStyle name="Обычный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R200"/>
  <sheetViews>
    <sheetView zoomScaleNormal="100" workbookViewId="0">
      <pane ySplit="1" topLeftCell="A2" activePane="bottomLeft" state="frozen"/>
      <selection pane="bottomLeft" activeCell="D8" sqref="D8"/>
    </sheetView>
  </sheetViews>
  <sheetFormatPr defaultRowHeight="11.25" x14ac:dyDescent="0.25"/>
  <cols>
    <col min="1" max="1" width="4.140625" style="36" customWidth="1"/>
    <col min="2" max="2" width="14.42578125" style="36" customWidth="1"/>
    <col min="3" max="3" width="13.28515625" style="36" customWidth="1"/>
    <col min="4" max="4" width="17.28515625" style="36" customWidth="1"/>
    <col min="5" max="5" width="12.85546875" style="36" customWidth="1"/>
    <col min="6" max="6" width="27.140625" style="36" customWidth="1"/>
    <col min="7" max="7" width="14.28515625" style="36" customWidth="1"/>
    <col min="8" max="9" width="20.7109375" style="36" customWidth="1"/>
    <col min="10" max="10" width="12.28515625" style="36" customWidth="1"/>
    <col min="11" max="11" width="14.28515625" style="36" customWidth="1"/>
    <col min="12" max="12" width="11.7109375" style="36" customWidth="1"/>
    <col min="13" max="13" width="14.42578125" style="36" customWidth="1"/>
    <col min="14" max="14" width="17.5703125" style="36" customWidth="1"/>
    <col min="15" max="15" width="12.85546875" style="36" customWidth="1"/>
    <col min="16" max="16" width="11.7109375" style="36" customWidth="1"/>
    <col min="17" max="17" width="20.7109375" style="36" customWidth="1"/>
    <col min="18" max="18" width="16.85546875" style="36" customWidth="1"/>
    <col min="19" max="16384" width="9.140625" style="36"/>
  </cols>
  <sheetData>
    <row r="1" spans="1:18" s="56" customFormat="1" ht="72.75" customHeight="1" x14ac:dyDescent="0.25">
      <c r="A1" s="19" t="s">
        <v>2</v>
      </c>
      <c r="B1" s="19" t="s">
        <v>255</v>
      </c>
      <c r="C1" s="19" t="s">
        <v>85</v>
      </c>
      <c r="D1" s="19" t="s">
        <v>86</v>
      </c>
      <c r="E1" s="19" t="s">
        <v>253</v>
      </c>
      <c r="F1" s="19" t="s">
        <v>195</v>
      </c>
      <c r="G1" s="19" t="s">
        <v>137</v>
      </c>
      <c r="H1" s="19" t="s">
        <v>256</v>
      </c>
      <c r="I1" s="19" t="s">
        <v>194</v>
      </c>
      <c r="J1" s="19" t="s">
        <v>257</v>
      </c>
      <c r="K1" s="19" t="s">
        <v>243</v>
      </c>
      <c r="L1" s="19" t="s">
        <v>40</v>
      </c>
      <c r="M1" s="19" t="s">
        <v>81</v>
      </c>
      <c r="N1" s="19" t="s">
        <v>82</v>
      </c>
      <c r="O1" s="19" t="s">
        <v>84</v>
      </c>
      <c r="P1" s="19" t="s">
        <v>83</v>
      </c>
      <c r="Q1" s="19" t="s">
        <v>196</v>
      </c>
      <c r="R1" s="19" t="s">
        <v>245</v>
      </c>
    </row>
    <row r="2" spans="1:18" ht="45" x14ac:dyDescent="0.25">
      <c r="A2" s="16">
        <v>1</v>
      </c>
      <c r="B2" s="16" t="s">
        <v>178</v>
      </c>
      <c r="C2" s="16" t="s">
        <v>199</v>
      </c>
      <c r="D2" s="16" t="s">
        <v>200</v>
      </c>
      <c r="E2" s="35" t="s">
        <v>201</v>
      </c>
      <c r="F2" s="16" t="s">
        <v>198</v>
      </c>
      <c r="G2" s="35" t="s">
        <v>56</v>
      </c>
      <c r="H2" s="23" t="s">
        <v>202</v>
      </c>
      <c r="I2" s="23"/>
      <c r="J2" s="23"/>
      <c r="K2" s="16"/>
      <c r="L2" s="16"/>
      <c r="M2" s="16" t="s">
        <v>242</v>
      </c>
      <c r="N2" s="16" t="s">
        <v>200</v>
      </c>
      <c r="O2" s="16"/>
      <c r="P2" s="16"/>
      <c r="Q2" s="16" t="s">
        <v>246</v>
      </c>
      <c r="R2" s="16" t="s">
        <v>247</v>
      </c>
    </row>
    <row r="3" spans="1:18" ht="33.75" x14ac:dyDescent="0.25">
      <c r="A3" s="16"/>
      <c r="B3" s="16"/>
      <c r="C3" s="16"/>
      <c r="D3" s="16"/>
      <c r="E3" s="35"/>
      <c r="F3" s="16"/>
      <c r="G3" s="35"/>
      <c r="H3" s="23" t="s">
        <v>203</v>
      </c>
      <c r="I3" s="23"/>
      <c r="J3" s="23"/>
      <c r="K3" s="16"/>
      <c r="L3" s="16"/>
      <c r="M3" s="16"/>
      <c r="N3" s="16" t="s">
        <v>200</v>
      </c>
      <c r="O3" s="16" t="s">
        <v>251</v>
      </c>
      <c r="P3" s="16" t="s">
        <v>250</v>
      </c>
      <c r="Q3" s="16" t="s">
        <v>249</v>
      </c>
      <c r="R3" s="16" t="s">
        <v>248</v>
      </c>
    </row>
    <row r="4" spans="1:18" x14ac:dyDescent="0.25">
      <c r="A4" s="16"/>
      <c r="B4" s="16"/>
      <c r="C4" s="16"/>
      <c r="D4" s="16"/>
      <c r="E4" s="35"/>
      <c r="F4" s="16"/>
      <c r="G4" s="35"/>
      <c r="H4" s="23" t="s">
        <v>189</v>
      </c>
      <c r="I4" s="23" t="s">
        <v>165</v>
      </c>
      <c r="J4" s="23">
        <v>1</v>
      </c>
      <c r="K4" s="16"/>
      <c r="L4" s="16"/>
      <c r="M4" s="16"/>
      <c r="N4" s="16"/>
      <c r="O4" s="16"/>
      <c r="P4" s="16"/>
      <c r="Q4" s="16"/>
      <c r="R4" s="16"/>
    </row>
    <row r="5" spans="1:18" x14ac:dyDescent="0.25">
      <c r="A5" s="16"/>
      <c r="B5" s="16"/>
      <c r="C5" s="16"/>
      <c r="D5" s="16"/>
      <c r="E5" s="35"/>
      <c r="F5" s="16"/>
      <c r="G5" s="35"/>
      <c r="H5" s="23" t="s">
        <v>184</v>
      </c>
      <c r="I5" s="23" t="s">
        <v>186</v>
      </c>
      <c r="J5" s="23">
        <v>3</v>
      </c>
      <c r="K5" s="16"/>
      <c r="L5" s="16"/>
      <c r="M5" s="16"/>
      <c r="N5" s="16"/>
      <c r="O5" s="16"/>
      <c r="P5" s="16"/>
      <c r="Q5" s="16"/>
      <c r="R5" s="16"/>
    </row>
    <row r="6" spans="1:18" ht="45" x14ac:dyDescent="0.25">
      <c r="A6" s="16"/>
      <c r="B6" s="16"/>
      <c r="C6" s="16"/>
      <c r="D6" s="16"/>
      <c r="E6" s="35"/>
      <c r="F6" s="16"/>
      <c r="G6" s="35"/>
      <c r="H6" s="23" t="s">
        <v>185</v>
      </c>
      <c r="I6" s="23" t="s">
        <v>165</v>
      </c>
      <c r="J6" s="23">
        <v>5</v>
      </c>
      <c r="K6" s="16"/>
      <c r="L6" s="16"/>
      <c r="M6" s="16"/>
      <c r="N6" s="16"/>
      <c r="O6" s="16"/>
      <c r="P6" s="16"/>
      <c r="Q6" s="16"/>
      <c r="R6" s="16"/>
    </row>
    <row r="7" spans="1:18" ht="33.75" x14ac:dyDescent="0.25">
      <c r="A7" s="16"/>
      <c r="B7" s="16"/>
      <c r="C7" s="16"/>
      <c r="D7" s="16"/>
      <c r="E7" s="35"/>
      <c r="F7" s="16"/>
      <c r="G7" s="35"/>
      <c r="H7" s="23" t="s">
        <v>190</v>
      </c>
      <c r="I7" s="23"/>
      <c r="J7" s="23"/>
      <c r="K7" s="16"/>
      <c r="L7" s="16"/>
      <c r="M7" s="16"/>
      <c r="N7" s="16"/>
      <c r="O7" s="16"/>
      <c r="P7" s="16"/>
      <c r="Q7" s="16"/>
      <c r="R7" s="16"/>
    </row>
    <row r="8" spans="1:18" ht="56.25" x14ac:dyDescent="0.25">
      <c r="A8" s="16"/>
      <c r="B8" s="16"/>
      <c r="C8" s="16"/>
      <c r="D8" s="16"/>
      <c r="E8" s="35" t="s">
        <v>204</v>
      </c>
      <c r="F8" s="16" t="s">
        <v>37</v>
      </c>
      <c r="G8" s="35" t="s">
        <v>57</v>
      </c>
      <c r="H8" s="24" t="s">
        <v>187</v>
      </c>
      <c r="I8" s="23"/>
      <c r="J8" s="23"/>
      <c r="K8" s="16" t="s">
        <v>205</v>
      </c>
      <c r="L8" s="16"/>
      <c r="M8" s="16"/>
      <c r="N8" s="16"/>
      <c r="O8" s="16"/>
      <c r="P8" s="16"/>
      <c r="Q8" s="16"/>
      <c r="R8" s="16"/>
    </row>
    <row r="9" spans="1:18" ht="56.25" x14ac:dyDescent="0.25">
      <c r="A9" s="16">
        <v>2</v>
      </c>
      <c r="B9" s="16" t="s">
        <v>206</v>
      </c>
      <c r="C9" s="16" t="s">
        <v>199</v>
      </c>
      <c r="D9" s="16" t="s">
        <v>207</v>
      </c>
      <c r="E9" s="16" t="s">
        <v>208</v>
      </c>
      <c r="F9" s="16" t="s">
        <v>36</v>
      </c>
      <c r="G9" s="35" t="s">
        <v>47</v>
      </c>
      <c r="H9" s="16" t="s">
        <v>191</v>
      </c>
      <c r="I9" s="16"/>
      <c r="J9" s="16"/>
      <c r="K9" s="16" t="s">
        <v>193</v>
      </c>
      <c r="L9" s="16"/>
      <c r="M9" s="16"/>
      <c r="N9" s="16" t="s">
        <v>200</v>
      </c>
      <c r="O9" s="16"/>
      <c r="P9" s="16"/>
      <c r="Q9" s="16" t="s">
        <v>246</v>
      </c>
      <c r="R9" s="16"/>
    </row>
    <row r="10" spans="1:18" ht="56.25" x14ac:dyDescent="0.25">
      <c r="A10" s="16"/>
      <c r="B10" s="16"/>
      <c r="C10" s="16"/>
      <c r="D10" s="16"/>
      <c r="E10" s="16"/>
      <c r="F10" s="16"/>
      <c r="G10" s="35"/>
      <c r="H10" s="16" t="s">
        <v>192</v>
      </c>
      <c r="I10" s="16"/>
      <c r="J10" s="16"/>
      <c r="K10" s="16"/>
      <c r="L10" s="16"/>
      <c r="M10" s="16"/>
      <c r="N10" s="16" t="s">
        <v>207</v>
      </c>
      <c r="O10" s="16"/>
      <c r="P10" s="16"/>
      <c r="Q10" s="16"/>
      <c r="R10" s="16"/>
    </row>
    <row r="11" spans="1:18" x14ac:dyDescent="0.25">
      <c r="A11" s="16"/>
      <c r="B11" s="16"/>
      <c r="C11" s="16"/>
      <c r="D11" s="16"/>
      <c r="E11" s="16"/>
      <c r="F11" s="16"/>
      <c r="G11" s="35"/>
      <c r="H11" s="16"/>
      <c r="I11" s="16"/>
      <c r="J11" s="16"/>
      <c r="K11" s="16"/>
      <c r="L11" s="16"/>
      <c r="M11" s="16"/>
      <c r="N11" s="16"/>
      <c r="O11" s="16"/>
      <c r="P11" s="16"/>
      <c r="Q11" s="16"/>
      <c r="R11" s="16"/>
    </row>
    <row r="12" spans="1:18" x14ac:dyDescent="0.25">
      <c r="A12" s="16"/>
      <c r="B12" s="16"/>
      <c r="C12" s="16"/>
      <c r="D12" s="16"/>
      <c r="E12" s="16"/>
      <c r="F12" s="16"/>
      <c r="G12" s="35"/>
      <c r="H12" s="16"/>
      <c r="I12" s="16"/>
      <c r="J12" s="16"/>
      <c r="K12" s="16"/>
      <c r="L12" s="16"/>
      <c r="M12" s="16"/>
      <c r="N12" s="16"/>
      <c r="O12" s="16"/>
      <c r="P12" s="16"/>
      <c r="Q12" s="16"/>
      <c r="R12" s="16"/>
    </row>
    <row r="13" spans="1:18" x14ac:dyDescent="0.25">
      <c r="A13" s="16"/>
      <c r="B13" s="16"/>
      <c r="C13" s="16"/>
      <c r="D13" s="16"/>
      <c r="E13" s="16"/>
      <c r="F13" s="16"/>
      <c r="G13" s="35"/>
      <c r="H13" s="16"/>
      <c r="I13" s="16"/>
      <c r="J13" s="16"/>
      <c r="K13" s="16"/>
      <c r="L13" s="16"/>
      <c r="M13" s="16"/>
      <c r="N13" s="16"/>
      <c r="O13" s="16"/>
      <c r="P13" s="16"/>
      <c r="Q13" s="16"/>
      <c r="R13" s="16"/>
    </row>
    <row r="14" spans="1:18" x14ac:dyDescent="0.25">
      <c r="A14" s="16"/>
      <c r="B14" s="16"/>
      <c r="C14" s="16"/>
      <c r="D14" s="16"/>
      <c r="E14" s="16"/>
      <c r="F14" s="16"/>
      <c r="G14" s="35"/>
      <c r="H14" s="16"/>
      <c r="I14" s="16"/>
      <c r="J14" s="16"/>
      <c r="K14" s="16"/>
      <c r="L14" s="16"/>
      <c r="M14" s="16"/>
      <c r="N14" s="16"/>
      <c r="O14" s="16"/>
      <c r="P14" s="16"/>
      <c r="Q14" s="16"/>
      <c r="R14" s="16"/>
    </row>
    <row r="15" spans="1:18" x14ac:dyDescent="0.25">
      <c r="A15" s="16"/>
      <c r="B15" s="16"/>
      <c r="C15" s="16"/>
      <c r="D15" s="16"/>
      <c r="E15" s="16"/>
      <c r="F15" s="16"/>
      <c r="G15" s="35"/>
      <c r="H15" s="16"/>
      <c r="I15" s="16"/>
      <c r="J15" s="16"/>
      <c r="K15" s="16"/>
      <c r="L15" s="16"/>
      <c r="M15" s="16"/>
      <c r="N15" s="16"/>
      <c r="O15" s="16"/>
      <c r="P15" s="16"/>
      <c r="Q15" s="16"/>
      <c r="R15" s="16"/>
    </row>
    <row r="16" spans="1:18" x14ac:dyDescent="0.25">
      <c r="A16" s="16"/>
      <c r="B16" s="16"/>
      <c r="C16" s="16"/>
      <c r="D16" s="16"/>
      <c r="E16" s="16"/>
      <c r="F16" s="16"/>
      <c r="G16" s="35"/>
      <c r="H16" s="16"/>
      <c r="I16" s="16"/>
      <c r="J16" s="16"/>
      <c r="K16" s="16"/>
      <c r="L16" s="16"/>
      <c r="M16" s="16"/>
      <c r="N16" s="16"/>
      <c r="O16" s="16"/>
      <c r="P16" s="16"/>
      <c r="Q16" s="16"/>
      <c r="R16" s="16"/>
    </row>
    <row r="17" spans="1:18" x14ac:dyDescent="0.25">
      <c r="A17" s="16"/>
      <c r="B17" s="16"/>
      <c r="C17" s="16"/>
      <c r="D17" s="16"/>
      <c r="E17" s="16"/>
      <c r="F17" s="16"/>
      <c r="G17" s="35"/>
      <c r="H17" s="16"/>
      <c r="I17" s="16"/>
      <c r="J17" s="16"/>
      <c r="K17" s="16"/>
      <c r="L17" s="16"/>
      <c r="M17" s="16"/>
      <c r="N17" s="16"/>
      <c r="O17" s="16"/>
      <c r="P17" s="16"/>
      <c r="Q17" s="16"/>
      <c r="R17" s="16"/>
    </row>
    <row r="18" spans="1:18" x14ac:dyDescent="0.25">
      <c r="A18" s="16"/>
      <c r="B18" s="16"/>
      <c r="C18" s="16"/>
      <c r="D18" s="16"/>
      <c r="E18" s="16"/>
      <c r="F18" s="16"/>
      <c r="G18" s="35"/>
      <c r="H18" s="16"/>
      <c r="I18" s="16"/>
      <c r="J18" s="16"/>
      <c r="K18" s="16"/>
      <c r="L18" s="16"/>
      <c r="M18" s="16"/>
      <c r="N18" s="16"/>
      <c r="O18" s="16"/>
      <c r="P18" s="16"/>
      <c r="Q18" s="16"/>
      <c r="R18" s="16"/>
    </row>
    <row r="19" spans="1:18" x14ac:dyDescent="0.25">
      <c r="A19" s="16"/>
      <c r="B19" s="16"/>
      <c r="C19" s="16"/>
      <c r="D19" s="16"/>
      <c r="E19" s="16"/>
      <c r="F19" s="16"/>
      <c r="G19" s="35"/>
      <c r="H19" s="16"/>
      <c r="I19" s="16"/>
      <c r="J19" s="16"/>
      <c r="K19" s="16"/>
      <c r="L19" s="16"/>
      <c r="M19" s="16"/>
      <c r="N19" s="16"/>
      <c r="O19" s="16"/>
      <c r="P19" s="16"/>
      <c r="Q19" s="16"/>
      <c r="R19" s="16"/>
    </row>
    <row r="20" spans="1:18" x14ac:dyDescent="0.25">
      <c r="A20" s="16"/>
      <c r="B20" s="16"/>
      <c r="C20" s="16"/>
      <c r="D20" s="16"/>
      <c r="E20" s="16"/>
      <c r="F20" s="16"/>
      <c r="G20" s="35"/>
      <c r="H20" s="16"/>
      <c r="I20" s="16"/>
      <c r="J20" s="16"/>
      <c r="K20" s="16"/>
      <c r="L20" s="16"/>
      <c r="M20" s="16"/>
      <c r="N20" s="16"/>
      <c r="O20" s="16"/>
      <c r="P20" s="16"/>
      <c r="Q20" s="16"/>
      <c r="R20" s="16"/>
    </row>
    <row r="21" spans="1:18" x14ac:dyDescent="0.25">
      <c r="A21" s="16"/>
      <c r="B21" s="16"/>
      <c r="C21" s="16"/>
      <c r="D21" s="16"/>
      <c r="E21" s="16"/>
      <c r="F21" s="16"/>
      <c r="G21" s="35"/>
      <c r="H21" s="16"/>
      <c r="I21" s="16"/>
      <c r="J21" s="16"/>
      <c r="K21" s="16"/>
      <c r="L21" s="16"/>
      <c r="M21" s="16"/>
      <c r="N21" s="16"/>
      <c r="O21" s="16"/>
      <c r="P21" s="16"/>
      <c r="Q21" s="16"/>
      <c r="R21" s="16"/>
    </row>
    <row r="22" spans="1:18" x14ac:dyDescent="0.25">
      <c r="A22" s="16"/>
      <c r="B22" s="16"/>
      <c r="C22" s="16"/>
      <c r="D22" s="16"/>
      <c r="E22" s="16"/>
      <c r="F22" s="16"/>
      <c r="G22" s="35"/>
      <c r="H22" s="16"/>
      <c r="I22" s="16"/>
      <c r="J22" s="16"/>
      <c r="K22" s="16"/>
      <c r="L22" s="16"/>
      <c r="M22" s="16"/>
      <c r="N22" s="16"/>
      <c r="O22" s="16"/>
      <c r="P22" s="16"/>
      <c r="Q22" s="16"/>
      <c r="R22" s="16"/>
    </row>
    <row r="23" spans="1:18" x14ac:dyDescent="0.25">
      <c r="A23" s="16"/>
      <c r="B23" s="16"/>
      <c r="C23" s="16"/>
      <c r="D23" s="16"/>
      <c r="E23" s="16"/>
      <c r="F23" s="16"/>
      <c r="G23" s="35"/>
      <c r="H23" s="16"/>
      <c r="I23" s="16"/>
      <c r="J23" s="16"/>
      <c r="K23" s="16"/>
      <c r="L23" s="16"/>
      <c r="M23" s="16"/>
      <c r="N23" s="16"/>
      <c r="O23" s="16"/>
      <c r="P23" s="16"/>
      <c r="Q23" s="16"/>
      <c r="R23" s="16"/>
    </row>
    <row r="24" spans="1:18" x14ac:dyDescent="0.25">
      <c r="A24" s="16"/>
      <c r="B24" s="16"/>
      <c r="C24" s="16"/>
      <c r="D24" s="16"/>
      <c r="E24" s="16"/>
      <c r="F24" s="16"/>
      <c r="G24" s="35"/>
      <c r="H24" s="16"/>
      <c r="I24" s="16"/>
      <c r="J24" s="16"/>
      <c r="K24" s="16"/>
      <c r="L24" s="16"/>
      <c r="M24" s="16"/>
      <c r="N24" s="16"/>
      <c r="O24" s="16"/>
      <c r="P24" s="16"/>
      <c r="Q24" s="16"/>
      <c r="R24" s="16"/>
    </row>
    <row r="25" spans="1:18" x14ac:dyDescent="0.25">
      <c r="A25" s="16"/>
      <c r="B25" s="16"/>
      <c r="C25" s="16"/>
      <c r="D25" s="16"/>
      <c r="E25" s="16"/>
      <c r="F25" s="16"/>
      <c r="G25" s="35"/>
      <c r="H25" s="16"/>
      <c r="I25" s="16"/>
      <c r="J25" s="16"/>
      <c r="K25" s="16"/>
      <c r="L25" s="16"/>
      <c r="M25" s="16"/>
      <c r="N25" s="16"/>
      <c r="O25" s="16"/>
      <c r="P25" s="16"/>
      <c r="Q25" s="16"/>
      <c r="R25" s="16"/>
    </row>
    <row r="26" spans="1:18" x14ac:dyDescent="0.25">
      <c r="A26" s="16"/>
      <c r="B26" s="16"/>
      <c r="C26" s="16"/>
      <c r="D26" s="16"/>
      <c r="E26" s="16"/>
      <c r="F26" s="16"/>
      <c r="G26" s="35"/>
      <c r="H26" s="16"/>
      <c r="I26" s="16"/>
      <c r="J26" s="16"/>
      <c r="K26" s="16"/>
      <c r="L26" s="16"/>
      <c r="M26" s="16"/>
      <c r="N26" s="16"/>
      <c r="O26" s="16"/>
      <c r="P26" s="16"/>
      <c r="Q26" s="16"/>
      <c r="R26" s="16"/>
    </row>
    <row r="27" spans="1:18" x14ac:dyDescent="0.25">
      <c r="A27" s="16"/>
      <c r="B27" s="16"/>
      <c r="C27" s="16"/>
      <c r="D27" s="16"/>
      <c r="E27" s="16"/>
      <c r="F27" s="16"/>
      <c r="G27" s="35"/>
      <c r="H27" s="16"/>
      <c r="I27" s="16"/>
      <c r="J27" s="16"/>
      <c r="K27" s="16"/>
      <c r="L27" s="16"/>
      <c r="M27" s="16"/>
      <c r="N27" s="16"/>
      <c r="O27" s="16"/>
      <c r="P27" s="16"/>
      <c r="Q27" s="16"/>
      <c r="R27" s="16"/>
    </row>
    <row r="28" spans="1:18" x14ac:dyDescent="0.25">
      <c r="A28" s="16"/>
      <c r="B28" s="16"/>
      <c r="C28" s="16"/>
      <c r="D28" s="16"/>
      <c r="E28" s="16"/>
      <c r="F28" s="16"/>
      <c r="G28" s="35"/>
      <c r="H28" s="16"/>
      <c r="I28" s="16"/>
      <c r="J28" s="16"/>
      <c r="K28" s="16"/>
      <c r="L28" s="16"/>
      <c r="M28" s="16"/>
      <c r="N28" s="16"/>
      <c r="O28" s="16"/>
      <c r="P28" s="16"/>
      <c r="Q28" s="16"/>
      <c r="R28" s="16"/>
    </row>
    <row r="29" spans="1:18" x14ac:dyDescent="0.25">
      <c r="A29" s="16"/>
      <c r="B29" s="16"/>
      <c r="C29" s="16"/>
      <c r="D29" s="16"/>
      <c r="E29" s="16"/>
      <c r="F29" s="16"/>
      <c r="G29" s="35"/>
      <c r="H29" s="16"/>
      <c r="I29" s="16"/>
      <c r="J29" s="16"/>
      <c r="K29" s="16"/>
      <c r="L29" s="16"/>
      <c r="M29" s="16"/>
      <c r="N29" s="16"/>
      <c r="O29" s="16"/>
      <c r="P29" s="16"/>
      <c r="Q29" s="16"/>
      <c r="R29" s="16"/>
    </row>
    <row r="30" spans="1:18" x14ac:dyDescent="0.25">
      <c r="A30" s="16"/>
      <c r="B30" s="16"/>
      <c r="C30" s="16"/>
      <c r="D30" s="16"/>
      <c r="E30" s="16"/>
      <c r="F30" s="16"/>
      <c r="G30" s="35"/>
      <c r="H30" s="16"/>
      <c r="I30" s="16"/>
      <c r="J30" s="16"/>
      <c r="K30" s="16"/>
      <c r="L30" s="16"/>
      <c r="M30" s="16"/>
      <c r="N30" s="16"/>
      <c r="O30" s="16"/>
      <c r="P30" s="16"/>
      <c r="Q30" s="16"/>
      <c r="R30" s="16"/>
    </row>
    <row r="31" spans="1:18" x14ac:dyDescent="0.25">
      <c r="A31" s="16"/>
      <c r="B31" s="16"/>
      <c r="C31" s="16"/>
      <c r="D31" s="16"/>
      <c r="E31" s="16"/>
      <c r="F31" s="16"/>
      <c r="G31" s="35"/>
      <c r="H31" s="16"/>
      <c r="I31" s="16"/>
      <c r="J31" s="16"/>
      <c r="K31" s="16"/>
      <c r="L31" s="16"/>
      <c r="M31" s="16"/>
      <c r="N31" s="16"/>
      <c r="O31" s="16"/>
      <c r="P31" s="16"/>
      <c r="Q31" s="16"/>
      <c r="R31" s="16"/>
    </row>
    <row r="32" spans="1:18" x14ac:dyDescent="0.25">
      <c r="A32" s="16"/>
      <c r="B32" s="16"/>
      <c r="C32" s="16"/>
      <c r="D32" s="16"/>
      <c r="E32" s="16"/>
      <c r="F32" s="16"/>
      <c r="G32" s="35"/>
      <c r="H32" s="16"/>
      <c r="I32" s="16"/>
      <c r="J32" s="16"/>
      <c r="K32" s="16"/>
      <c r="L32" s="16"/>
      <c r="M32" s="16"/>
      <c r="N32" s="16"/>
      <c r="O32" s="16"/>
      <c r="P32" s="16"/>
      <c r="Q32" s="16"/>
      <c r="R32" s="16"/>
    </row>
    <row r="33" spans="1:18" x14ac:dyDescent="0.25">
      <c r="A33" s="16"/>
      <c r="B33" s="16"/>
      <c r="C33" s="16"/>
      <c r="D33" s="16"/>
      <c r="E33" s="16"/>
      <c r="F33" s="16"/>
      <c r="G33" s="35"/>
      <c r="H33" s="16"/>
      <c r="I33" s="16"/>
      <c r="J33" s="16"/>
      <c r="K33" s="16"/>
      <c r="L33" s="16"/>
      <c r="M33" s="16"/>
      <c r="N33" s="16"/>
      <c r="O33" s="16"/>
      <c r="P33" s="16"/>
      <c r="Q33" s="16"/>
      <c r="R33" s="16"/>
    </row>
    <row r="34" spans="1:18" x14ac:dyDescent="0.25">
      <c r="A34" s="16"/>
      <c r="B34" s="16"/>
      <c r="C34" s="16"/>
      <c r="D34" s="16"/>
      <c r="E34" s="16"/>
      <c r="F34" s="16"/>
      <c r="G34" s="35"/>
      <c r="H34" s="16"/>
      <c r="I34" s="16"/>
      <c r="J34" s="16"/>
      <c r="K34" s="16"/>
      <c r="L34" s="16"/>
      <c r="M34" s="16"/>
      <c r="N34" s="16"/>
      <c r="O34" s="16"/>
      <c r="P34" s="16"/>
      <c r="Q34" s="16"/>
      <c r="R34" s="16"/>
    </row>
    <row r="35" spans="1:18" x14ac:dyDescent="0.25">
      <c r="A35" s="16"/>
      <c r="B35" s="16"/>
      <c r="C35" s="16"/>
      <c r="D35" s="16"/>
      <c r="E35" s="16"/>
      <c r="F35" s="16"/>
      <c r="G35" s="35"/>
      <c r="H35" s="16"/>
      <c r="I35" s="16"/>
      <c r="J35" s="16"/>
      <c r="K35" s="16"/>
      <c r="L35" s="16"/>
      <c r="M35" s="16"/>
      <c r="N35" s="16"/>
      <c r="O35" s="16"/>
      <c r="P35" s="16"/>
      <c r="Q35" s="16"/>
      <c r="R35" s="16"/>
    </row>
    <row r="36" spans="1:18" x14ac:dyDescent="0.25">
      <c r="A36" s="16"/>
      <c r="B36" s="16"/>
      <c r="C36" s="16"/>
      <c r="D36" s="16"/>
      <c r="E36" s="16"/>
      <c r="F36" s="16"/>
      <c r="G36" s="35"/>
      <c r="H36" s="16"/>
      <c r="I36" s="16"/>
      <c r="J36" s="16"/>
      <c r="K36" s="16"/>
      <c r="L36" s="16"/>
      <c r="M36" s="16"/>
      <c r="N36" s="16"/>
      <c r="O36" s="16"/>
      <c r="P36" s="16"/>
      <c r="Q36" s="16"/>
      <c r="R36" s="16"/>
    </row>
    <row r="37" spans="1:18" x14ac:dyDescent="0.25">
      <c r="A37" s="16"/>
      <c r="B37" s="16"/>
      <c r="C37" s="16"/>
      <c r="D37" s="16"/>
      <c r="E37" s="16"/>
      <c r="F37" s="16"/>
      <c r="G37" s="35"/>
      <c r="H37" s="16"/>
      <c r="I37" s="16"/>
      <c r="J37" s="16"/>
      <c r="K37" s="16"/>
      <c r="L37" s="16"/>
      <c r="M37" s="16"/>
      <c r="N37" s="16"/>
      <c r="O37" s="16"/>
      <c r="P37" s="16"/>
      <c r="Q37" s="16"/>
      <c r="R37" s="16"/>
    </row>
    <row r="38" spans="1:18" x14ac:dyDescent="0.25">
      <c r="A38" s="16"/>
      <c r="B38" s="16"/>
      <c r="C38" s="16"/>
      <c r="D38" s="16"/>
      <c r="E38" s="16"/>
      <c r="F38" s="16"/>
      <c r="G38" s="35"/>
      <c r="H38" s="16"/>
      <c r="I38" s="16"/>
      <c r="J38" s="16"/>
      <c r="K38" s="16"/>
      <c r="L38" s="16"/>
      <c r="M38" s="16"/>
      <c r="N38" s="16"/>
      <c r="O38" s="16"/>
      <c r="P38" s="16"/>
      <c r="Q38" s="16"/>
      <c r="R38" s="16"/>
    </row>
    <row r="39" spans="1:18" x14ac:dyDescent="0.25">
      <c r="A39" s="16"/>
      <c r="B39" s="16"/>
      <c r="C39" s="16"/>
      <c r="D39" s="16"/>
      <c r="E39" s="16"/>
      <c r="F39" s="16"/>
      <c r="G39" s="35"/>
      <c r="H39" s="16"/>
      <c r="I39" s="16"/>
      <c r="J39" s="16"/>
      <c r="K39" s="16"/>
      <c r="L39" s="16"/>
      <c r="M39" s="16"/>
      <c r="N39" s="16"/>
      <c r="O39" s="16"/>
      <c r="P39" s="16"/>
      <c r="Q39" s="16"/>
      <c r="R39" s="16"/>
    </row>
    <row r="40" spans="1:18" x14ac:dyDescent="0.25">
      <c r="A40" s="16"/>
      <c r="B40" s="16"/>
      <c r="C40" s="16"/>
      <c r="D40" s="16"/>
      <c r="E40" s="16"/>
      <c r="F40" s="16"/>
      <c r="G40" s="35"/>
      <c r="H40" s="16"/>
      <c r="I40" s="16"/>
      <c r="J40" s="16"/>
      <c r="K40" s="16"/>
      <c r="L40" s="16"/>
      <c r="M40" s="16"/>
      <c r="N40" s="16"/>
      <c r="O40" s="16"/>
      <c r="P40" s="16"/>
      <c r="Q40" s="16"/>
      <c r="R40" s="16"/>
    </row>
    <row r="41" spans="1:18" x14ac:dyDescent="0.25">
      <c r="A41" s="16"/>
      <c r="B41" s="16"/>
      <c r="C41" s="16"/>
      <c r="D41" s="16"/>
      <c r="E41" s="16"/>
      <c r="F41" s="16"/>
      <c r="G41" s="35"/>
      <c r="H41" s="16"/>
      <c r="I41" s="16"/>
      <c r="J41" s="16"/>
      <c r="K41" s="16"/>
      <c r="L41" s="16"/>
      <c r="M41" s="16"/>
      <c r="N41" s="16"/>
      <c r="O41" s="16"/>
      <c r="P41" s="16"/>
      <c r="Q41" s="16"/>
      <c r="R41" s="16"/>
    </row>
    <row r="42" spans="1:18" x14ac:dyDescent="0.25">
      <c r="A42" s="16"/>
      <c r="B42" s="16"/>
      <c r="C42" s="16"/>
      <c r="D42" s="16"/>
      <c r="E42" s="16"/>
      <c r="F42" s="16"/>
      <c r="G42" s="35"/>
      <c r="H42" s="16"/>
      <c r="I42" s="16"/>
      <c r="J42" s="16"/>
      <c r="K42" s="16"/>
      <c r="L42" s="16"/>
      <c r="M42" s="16"/>
      <c r="N42" s="16"/>
      <c r="O42" s="16"/>
      <c r="P42" s="16"/>
      <c r="Q42" s="16"/>
      <c r="R42" s="16"/>
    </row>
    <row r="43" spans="1:18" x14ac:dyDescent="0.25">
      <c r="A43" s="16"/>
      <c r="B43" s="16"/>
      <c r="C43" s="16"/>
      <c r="D43" s="16"/>
      <c r="E43" s="16"/>
      <c r="F43" s="16"/>
      <c r="G43" s="35"/>
      <c r="H43" s="16"/>
      <c r="I43" s="16"/>
      <c r="J43" s="16"/>
      <c r="K43" s="16"/>
      <c r="L43" s="16"/>
      <c r="M43" s="16"/>
      <c r="N43" s="16"/>
      <c r="O43" s="16"/>
      <c r="P43" s="16"/>
      <c r="Q43" s="16"/>
      <c r="R43" s="16"/>
    </row>
    <row r="44" spans="1:18" x14ac:dyDescent="0.25">
      <c r="A44" s="16"/>
      <c r="B44" s="16"/>
      <c r="C44" s="16"/>
      <c r="D44" s="16"/>
      <c r="E44" s="16"/>
      <c r="F44" s="16"/>
      <c r="G44" s="35"/>
      <c r="H44" s="16"/>
      <c r="I44" s="16"/>
      <c r="J44" s="16"/>
      <c r="K44" s="16"/>
      <c r="L44" s="16"/>
      <c r="M44" s="16"/>
      <c r="N44" s="16"/>
      <c r="O44" s="16"/>
      <c r="P44" s="16"/>
      <c r="Q44" s="16"/>
      <c r="R44" s="16"/>
    </row>
    <row r="45" spans="1:18" x14ac:dyDescent="0.25">
      <c r="A45" s="16"/>
      <c r="B45" s="16"/>
      <c r="C45" s="16"/>
      <c r="D45" s="16"/>
      <c r="E45" s="16"/>
      <c r="F45" s="16"/>
      <c r="G45" s="35"/>
      <c r="H45" s="16"/>
      <c r="I45" s="16"/>
      <c r="J45" s="16"/>
      <c r="K45" s="16"/>
      <c r="L45" s="16"/>
      <c r="M45" s="16"/>
      <c r="N45" s="16"/>
      <c r="O45" s="16"/>
      <c r="P45" s="16"/>
      <c r="Q45" s="16"/>
      <c r="R45" s="16"/>
    </row>
    <row r="46" spans="1:18" x14ac:dyDescent="0.25">
      <c r="A46" s="16"/>
      <c r="B46" s="16"/>
      <c r="C46" s="16"/>
      <c r="D46" s="16"/>
      <c r="E46" s="16"/>
      <c r="F46" s="16"/>
      <c r="G46" s="35"/>
      <c r="H46" s="16"/>
      <c r="I46" s="16"/>
      <c r="J46" s="16"/>
      <c r="K46" s="16"/>
      <c r="L46" s="16"/>
      <c r="M46" s="16"/>
      <c r="N46" s="16"/>
      <c r="O46" s="16"/>
      <c r="P46" s="16"/>
      <c r="Q46" s="16"/>
      <c r="R46" s="16"/>
    </row>
    <row r="47" spans="1:18" x14ac:dyDescent="0.25">
      <c r="A47" s="16"/>
      <c r="B47" s="16"/>
      <c r="C47" s="16"/>
      <c r="D47" s="16"/>
      <c r="E47" s="16"/>
      <c r="F47" s="16"/>
      <c r="G47" s="35"/>
      <c r="H47" s="16"/>
      <c r="I47" s="16"/>
      <c r="J47" s="16"/>
      <c r="K47" s="16"/>
      <c r="L47" s="16"/>
      <c r="M47" s="16"/>
      <c r="N47" s="16"/>
      <c r="O47" s="16"/>
      <c r="P47" s="16"/>
      <c r="Q47" s="16"/>
      <c r="R47" s="16"/>
    </row>
    <row r="48" spans="1:18" x14ac:dyDescent="0.25">
      <c r="A48" s="16"/>
      <c r="B48" s="16"/>
      <c r="C48" s="16"/>
      <c r="D48" s="16"/>
      <c r="E48" s="16"/>
      <c r="F48" s="16"/>
      <c r="G48" s="35"/>
      <c r="H48" s="16"/>
      <c r="I48" s="16"/>
      <c r="J48" s="16"/>
      <c r="K48" s="16"/>
      <c r="L48" s="16"/>
      <c r="M48" s="16"/>
      <c r="N48" s="16"/>
      <c r="O48" s="16"/>
      <c r="P48" s="16"/>
      <c r="Q48" s="16"/>
      <c r="R48" s="16"/>
    </row>
    <row r="49" spans="1:18" x14ac:dyDescent="0.25">
      <c r="A49" s="16"/>
      <c r="B49" s="16"/>
      <c r="C49" s="16"/>
      <c r="D49" s="16"/>
      <c r="E49" s="16"/>
      <c r="F49" s="16"/>
      <c r="G49" s="35"/>
      <c r="H49" s="16"/>
      <c r="I49" s="16"/>
      <c r="J49" s="16"/>
      <c r="K49" s="16"/>
      <c r="L49" s="16"/>
      <c r="M49" s="16"/>
      <c r="N49" s="16"/>
      <c r="O49" s="16"/>
      <c r="P49" s="16"/>
      <c r="Q49" s="16"/>
      <c r="R49" s="16"/>
    </row>
    <row r="50" spans="1:18" x14ac:dyDescent="0.25">
      <c r="A50" s="16"/>
      <c r="B50" s="16"/>
      <c r="C50" s="16"/>
      <c r="D50" s="16"/>
      <c r="E50" s="16"/>
      <c r="F50" s="16"/>
      <c r="G50" s="35"/>
      <c r="H50" s="16"/>
      <c r="I50" s="16"/>
      <c r="J50" s="16"/>
      <c r="K50" s="16"/>
      <c r="L50" s="16"/>
      <c r="M50" s="16"/>
      <c r="N50" s="16"/>
      <c r="O50" s="16"/>
      <c r="P50" s="16"/>
      <c r="Q50" s="16"/>
      <c r="R50" s="16"/>
    </row>
    <row r="51" spans="1:18" x14ac:dyDescent="0.25">
      <c r="A51" s="16"/>
      <c r="B51" s="16"/>
      <c r="C51" s="16"/>
      <c r="D51" s="16"/>
      <c r="E51" s="16"/>
      <c r="F51" s="16"/>
      <c r="G51" s="35"/>
      <c r="H51" s="16"/>
      <c r="I51" s="16"/>
      <c r="J51" s="16"/>
      <c r="K51" s="16"/>
      <c r="L51" s="16"/>
      <c r="M51" s="16"/>
      <c r="N51" s="16"/>
      <c r="O51" s="16"/>
      <c r="P51" s="16"/>
      <c r="Q51" s="16"/>
      <c r="R51" s="16"/>
    </row>
    <row r="52" spans="1:18" x14ac:dyDescent="0.25">
      <c r="A52" s="16"/>
      <c r="B52" s="16"/>
      <c r="C52" s="16"/>
      <c r="D52" s="16"/>
      <c r="E52" s="16"/>
      <c r="F52" s="16"/>
      <c r="G52" s="35"/>
      <c r="H52" s="16"/>
      <c r="I52" s="16"/>
      <c r="J52" s="16"/>
      <c r="K52" s="16"/>
      <c r="L52" s="16"/>
      <c r="M52" s="16"/>
      <c r="N52" s="16"/>
      <c r="O52" s="16"/>
      <c r="P52" s="16"/>
      <c r="Q52" s="16"/>
      <c r="R52" s="16"/>
    </row>
    <row r="53" spans="1:18" x14ac:dyDescent="0.25">
      <c r="A53" s="16"/>
      <c r="B53" s="16"/>
      <c r="C53" s="16"/>
      <c r="D53" s="16"/>
      <c r="E53" s="16"/>
      <c r="F53" s="16"/>
      <c r="G53" s="35"/>
      <c r="H53" s="16"/>
      <c r="I53" s="16"/>
      <c r="J53" s="16"/>
      <c r="K53" s="16"/>
      <c r="L53" s="16"/>
      <c r="M53" s="16"/>
      <c r="N53" s="16"/>
      <c r="O53" s="16"/>
      <c r="P53" s="16"/>
      <c r="Q53" s="16"/>
      <c r="R53" s="16"/>
    </row>
    <row r="54" spans="1:18" x14ac:dyDescent="0.25">
      <c r="A54" s="16"/>
      <c r="B54" s="16"/>
      <c r="C54" s="16"/>
      <c r="D54" s="16"/>
      <c r="E54" s="16"/>
      <c r="F54" s="16"/>
      <c r="G54" s="35"/>
      <c r="H54" s="16"/>
      <c r="I54" s="16"/>
      <c r="J54" s="16"/>
      <c r="K54" s="16"/>
      <c r="L54" s="16"/>
      <c r="M54" s="16"/>
      <c r="N54" s="16"/>
      <c r="O54" s="16"/>
      <c r="P54" s="16"/>
      <c r="Q54" s="16"/>
      <c r="R54" s="16"/>
    </row>
    <row r="55" spans="1:18" x14ac:dyDescent="0.25">
      <c r="A55" s="16"/>
      <c r="B55" s="16"/>
      <c r="C55" s="16"/>
      <c r="D55" s="16"/>
      <c r="E55" s="16"/>
      <c r="F55" s="16"/>
      <c r="G55" s="35"/>
      <c r="H55" s="16"/>
      <c r="I55" s="16"/>
      <c r="J55" s="16"/>
      <c r="K55" s="16"/>
      <c r="L55" s="16"/>
      <c r="M55" s="16"/>
      <c r="N55" s="16"/>
      <c r="O55" s="16"/>
      <c r="P55" s="16"/>
      <c r="Q55" s="16"/>
      <c r="R55" s="16"/>
    </row>
    <row r="56" spans="1:18" x14ac:dyDescent="0.25">
      <c r="A56" s="16"/>
      <c r="B56" s="16"/>
      <c r="C56" s="16"/>
      <c r="D56" s="16"/>
      <c r="E56" s="16"/>
      <c r="F56" s="16"/>
      <c r="G56" s="35"/>
      <c r="H56" s="16"/>
      <c r="I56" s="16"/>
      <c r="J56" s="16"/>
      <c r="K56" s="16"/>
      <c r="L56" s="16"/>
      <c r="M56" s="16"/>
      <c r="N56" s="16"/>
      <c r="O56" s="16"/>
      <c r="P56" s="16"/>
      <c r="Q56" s="16"/>
      <c r="R56" s="16"/>
    </row>
    <row r="57" spans="1:18" x14ac:dyDescent="0.25">
      <c r="A57" s="16"/>
      <c r="B57" s="16"/>
      <c r="C57" s="16"/>
      <c r="D57" s="16"/>
      <c r="E57" s="16"/>
      <c r="F57" s="16"/>
      <c r="G57" s="35"/>
      <c r="H57" s="16"/>
      <c r="I57" s="16"/>
      <c r="J57" s="16"/>
      <c r="K57" s="16"/>
      <c r="L57" s="16"/>
      <c r="M57" s="16"/>
      <c r="N57" s="16"/>
      <c r="O57" s="16"/>
      <c r="P57" s="16"/>
      <c r="Q57" s="16"/>
      <c r="R57" s="16"/>
    </row>
    <row r="58" spans="1:18" x14ac:dyDescent="0.25">
      <c r="A58" s="16"/>
      <c r="B58" s="16"/>
      <c r="C58" s="16"/>
      <c r="D58" s="16"/>
      <c r="E58" s="16"/>
      <c r="F58" s="16"/>
      <c r="G58" s="35"/>
      <c r="H58" s="16"/>
      <c r="I58" s="16"/>
      <c r="J58" s="16"/>
      <c r="K58" s="16"/>
      <c r="L58" s="16"/>
      <c r="M58" s="16"/>
      <c r="N58" s="16"/>
      <c r="O58" s="16"/>
      <c r="P58" s="16"/>
      <c r="Q58" s="16"/>
      <c r="R58" s="16"/>
    </row>
    <row r="59" spans="1:18" x14ac:dyDescent="0.25">
      <c r="A59" s="16"/>
      <c r="B59" s="16"/>
      <c r="C59" s="16"/>
      <c r="D59" s="16"/>
      <c r="E59" s="16"/>
      <c r="F59" s="16"/>
      <c r="G59" s="35"/>
      <c r="H59" s="16"/>
      <c r="I59" s="16"/>
      <c r="J59" s="16"/>
      <c r="K59" s="16"/>
      <c r="L59" s="16"/>
      <c r="M59" s="16"/>
      <c r="N59" s="16"/>
      <c r="O59" s="16"/>
      <c r="P59" s="16"/>
      <c r="Q59" s="16"/>
      <c r="R59" s="16"/>
    </row>
    <row r="60" spans="1:18" x14ac:dyDescent="0.25">
      <c r="A60" s="16"/>
      <c r="B60" s="16"/>
      <c r="C60" s="16"/>
      <c r="D60" s="16"/>
      <c r="E60" s="16"/>
      <c r="F60" s="16"/>
      <c r="G60" s="35"/>
      <c r="H60" s="16"/>
      <c r="I60" s="16"/>
      <c r="J60" s="16"/>
      <c r="K60" s="16"/>
      <c r="L60" s="16"/>
      <c r="M60" s="16"/>
      <c r="N60" s="16"/>
      <c r="O60" s="16"/>
      <c r="P60" s="16"/>
      <c r="Q60" s="16"/>
      <c r="R60" s="16"/>
    </row>
    <row r="61" spans="1:18" x14ac:dyDescent="0.25">
      <c r="A61" s="16"/>
      <c r="B61" s="16"/>
      <c r="C61" s="16"/>
      <c r="D61" s="16"/>
      <c r="E61" s="16"/>
      <c r="F61" s="16"/>
      <c r="G61" s="35"/>
      <c r="H61" s="16"/>
      <c r="I61" s="16"/>
      <c r="J61" s="16"/>
      <c r="K61" s="16"/>
      <c r="L61" s="16"/>
      <c r="M61" s="16"/>
      <c r="N61" s="16"/>
      <c r="O61" s="16"/>
      <c r="P61" s="16"/>
      <c r="Q61" s="16"/>
      <c r="R61" s="16"/>
    </row>
    <row r="62" spans="1:18" x14ac:dyDescent="0.25">
      <c r="A62" s="16"/>
      <c r="B62" s="16"/>
      <c r="C62" s="16"/>
      <c r="D62" s="16"/>
      <c r="E62" s="16"/>
      <c r="F62" s="16"/>
      <c r="G62" s="35"/>
      <c r="H62" s="16"/>
      <c r="I62" s="16"/>
      <c r="J62" s="16"/>
      <c r="K62" s="16"/>
      <c r="L62" s="16"/>
      <c r="M62" s="16"/>
      <c r="N62" s="16"/>
      <c r="O62" s="16"/>
      <c r="P62" s="16"/>
      <c r="Q62" s="16"/>
      <c r="R62" s="16"/>
    </row>
    <row r="63" spans="1:18" x14ac:dyDescent="0.25">
      <c r="A63" s="16"/>
      <c r="B63" s="16"/>
      <c r="C63" s="16"/>
      <c r="D63" s="16"/>
      <c r="E63" s="16"/>
      <c r="F63" s="16"/>
      <c r="G63" s="35"/>
      <c r="H63" s="16"/>
      <c r="I63" s="16"/>
      <c r="J63" s="16"/>
      <c r="K63" s="16"/>
      <c r="L63" s="16"/>
      <c r="M63" s="16"/>
      <c r="N63" s="16"/>
      <c r="O63" s="16"/>
      <c r="P63" s="16"/>
      <c r="Q63" s="16"/>
      <c r="R63" s="16"/>
    </row>
    <row r="64" spans="1:18" x14ac:dyDescent="0.25">
      <c r="A64" s="16"/>
      <c r="B64" s="16"/>
      <c r="C64" s="16"/>
      <c r="D64" s="16"/>
      <c r="E64" s="16"/>
      <c r="F64" s="16"/>
      <c r="G64" s="35"/>
      <c r="H64" s="16"/>
      <c r="I64" s="16"/>
      <c r="J64" s="16"/>
      <c r="K64" s="16"/>
      <c r="L64" s="16"/>
      <c r="M64" s="16"/>
      <c r="N64" s="16"/>
      <c r="O64" s="16"/>
      <c r="P64" s="16"/>
      <c r="Q64" s="16"/>
      <c r="R64" s="16"/>
    </row>
    <row r="65" spans="1:18" x14ac:dyDescent="0.25">
      <c r="A65" s="33"/>
      <c r="B65" s="33"/>
      <c r="C65" s="33"/>
      <c r="D65" s="33"/>
      <c r="E65" s="33"/>
      <c r="F65" s="16"/>
      <c r="G65" s="35"/>
      <c r="H65" s="16"/>
      <c r="I65" s="16"/>
      <c r="J65" s="16"/>
      <c r="K65" s="16"/>
      <c r="L65" s="16"/>
      <c r="M65" s="16"/>
      <c r="N65" s="16"/>
      <c r="O65" s="16"/>
      <c r="P65" s="16"/>
      <c r="Q65" s="16"/>
      <c r="R65" s="16"/>
    </row>
    <row r="66" spans="1:18" x14ac:dyDescent="0.25">
      <c r="A66" s="16"/>
      <c r="B66" s="16"/>
      <c r="C66" s="16"/>
      <c r="D66" s="16"/>
      <c r="E66" s="16"/>
      <c r="F66" s="16"/>
      <c r="G66" s="35"/>
      <c r="H66" s="16"/>
      <c r="I66" s="16"/>
      <c r="J66" s="16"/>
      <c r="K66" s="16"/>
      <c r="L66" s="16"/>
      <c r="M66" s="16"/>
      <c r="N66" s="16"/>
      <c r="O66" s="16"/>
      <c r="P66" s="16"/>
      <c r="Q66" s="16"/>
      <c r="R66" s="16"/>
    </row>
    <row r="67" spans="1:18" x14ac:dyDescent="0.25">
      <c r="A67" s="16"/>
      <c r="B67" s="16"/>
      <c r="C67" s="16"/>
      <c r="D67" s="16"/>
      <c r="E67" s="16"/>
      <c r="F67" s="16"/>
      <c r="G67" s="35"/>
      <c r="H67" s="16"/>
      <c r="I67" s="16"/>
      <c r="J67" s="16"/>
      <c r="K67" s="16"/>
      <c r="L67" s="16"/>
      <c r="M67" s="16"/>
      <c r="N67" s="16"/>
      <c r="O67" s="16"/>
      <c r="P67" s="16"/>
      <c r="Q67" s="16"/>
      <c r="R67" s="16"/>
    </row>
    <row r="68" spans="1:18" x14ac:dyDescent="0.25">
      <c r="A68" s="16"/>
      <c r="B68" s="16"/>
      <c r="C68" s="16"/>
      <c r="D68" s="16"/>
      <c r="E68" s="16"/>
      <c r="F68" s="16"/>
      <c r="G68" s="35"/>
      <c r="H68" s="16"/>
      <c r="I68" s="16"/>
      <c r="J68" s="16"/>
      <c r="K68" s="16"/>
      <c r="L68" s="16"/>
      <c r="M68" s="16"/>
      <c r="N68" s="16"/>
      <c r="O68" s="16"/>
      <c r="P68" s="16"/>
      <c r="Q68" s="16"/>
      <c r="R68" s="16"/>
    </row>
    <row r="69" spans="1:18" x14ac:dyDescent="0.25">
      <c r="A69" s="16"/>
      <c r="B69" s="16"/>
      <c r="C69" s="16"/>
      <c r="D69" s="16"/>
      <c r="E69" s="16"/>
      <c r="F69" s="16"/>
      <c r="G69" s="35"/>
      <c r="H69" s="16"/>
      <c r="I69" s="16"/>
      <c r="J69" s="16"/>
      <c r="K69" s="16"/>
      <c r="L69" s="16"/>
      <c r="M69" s="16"/>
      <c r="N69" s="16"/>
      <c r="O69" s="16"/>
      <c r="P69" s="16"/>
      <c r="Q69" s="16"/>
      <c r="R69" s="16"/>
    </row>
    <row r="70" spans="1:18" x14ac:dyDescent="0.25">
      <c r="A70" s="16"/>
      <c r="B70" s="16"/>
      <c r="C70" s="16"/>
      <c r="D70" s="16"/>
      <c r="E70" s="16"/>
      <c r="F70" s="16"/>
      <c r="G70" s="35"/>
      <c r="H70" s="16"/>
      <c r="I70" s="16"/>
      <c r="J70" s="16"/>
      <c r="K70" s="16"/>
      <c r="L70" s="16"/>
      <c r="M70" s="16"/>
      <c r="N70" s="16"/>
      <c r="O70" s="16"/>
      <c r="P70" s="16"/>
      <c r="Q70" s="16"/>
      <c r="R70" s="16"/>
    </row>
    <row r="71" spans="1:18" x14ac:dyDescent="0.25">
      <c r="A71" s="16"/>
      <c r="B71" s="16"/>
      <c r="C71" s="16"/>
      <c r="D71" s="16"/>
      <c r="E71" s="16"/>
      <c r="F71" s="16"/>
      <c r="G71" s="35"/>
      <c r="H71" s="16"/>
      <c r="I71" s="16"/>
      <c r="J71" s="16"/>
      <c r="K71" s="16"/>
      <c r="L71" s="16"/>
      <c r="M71" s="16"/>
      <c r="N71" s="16"/>
      <c r="O71" s="16"/>
      <c r="P71" s="16"/>
      <c r="Q71" s="16"/>
      <c r="R71" s="16"/>
    </row>
    <row r="72" spans="1:18" x14ac:dyDescent="0.25">
      <c r="A72" s="16"/>
      <c r="B72" s="16"/>
      <c r="C72" s="16"/>
      <c r="D72" s="16"/>
      <c r="E72" s="16"/>
      <c r="F72" s="16"/>
      <c r="G72" s="35"/>
      <c r="H72" s="16"/>
      <c r="I72" s="16"/>
      <c r="J72" s="16"/>
      <c r="K72" s="16"/>
      <c r="L72" s="16"/>
      <c r="M72" s="16"/>
      <c r="N72" s="16"/>
      <c r="O72" s="16"/>
      <c r="P72" s="16"/>
      <c r="Q72" s="16"/>
      <c r="R72" s="16"/>
    </row>
    <row r="73" spans="1:18" x14ac:dyDescent="0.25">
      <c r="A73" s="16"/>
      <c r="B73" s="16"/>
      <c r="C73" s="16"/>
      <c r="D73" s="16"/>
      <c r="E73" s="16"/>
      <c r="F73" s="16"/>
      <c r="G73" s="35"/>
      <c r="H73" s="16"/>
      <c r="I73" s="16"/>
      <c r="J73" s="16"/>
      <c r="K73" s="16"/>
      <c r="L73" s="16"/>
      <c r="M73" s="16"/>
      <c r="N73" s="16"/>
      <c r="O73" s="16"/>
      <c r="P73" s="16"/>
      <c r="Q73" s="16"/>
      <c r="R73" s="16"/>
    </row>
    <row r="74" spans="1:18" x14ac:dyDescent="0.25">
      <c r="A74" s="16"/>
      <c r="B74" s="16"/>
      <c r="C74" s="16"/>
      <c r="D74" s="16"/>
      <c r="E74" s="16"/>
      <c r="F74" s="16"/>
      <c r="G74" s="35"/>
      <c r="H74" s="16"/>
      <c r="I74" s="16"/>
      <c r="J74" s="16"/>
      <c r="K74" s="16"/>
      <c r="L74" s="16"/>
      <c r="M74" s="16"/>
      <c r="N74" s="16"/>
      <c r="O74" s="16"/>
      <c r="P74" s="16"/>
      <c r="Q74" s="16"/>
      <c r="R74" s="16"/>
    </row>
    <row r="75" spans="1:18" x14ac:dyDescent="0.25">
      <c r="A75" s="16"/>
      <c r="B75" s="16"/>
      <c r="C75" s="16"/>
      <c r="D75" s="16"/>
      <c r="E75" s="16"/>
      <c r="F75" s="16"/>
      <c r="G75" s="35"/>
      <c r="H75" s="16"/>
      <c r="I75" s="16"/>
      <c r="J75" s="16"/>
      <c r="K75" s="16"/>
      <c r="L75" s="16"/>
      <c r="M75" s="16"/>
      <c r="N75" s="16"/>
      <c r="O75" s="16"/>
      <c r="P75" s="16"/>
      <c r="Q75" s="16"/>
      <c r="R75" s="16"/>
    </row>
    <row r="76" spans="1:18" x14ac:dyDescent="0.25">
      <c r="A76" s="16"/>
      <c r="B76" s="16"/>
      <c r="C76" s="16"/>
      <c r="D76" s="16"/>
      <c r="E76" s="16"/>
      <c r="F76" s="16"/>
      <c r="G76" s="35"/>
      <c r="H76" s="16"/>
      <c r="I76" s="16"/>
      <c r="J76" s="16"/>
      <c r="K76" s="16"/>
      <c r="L76" s="16"/>
      <c r="M76" s="16"/>
      <c r="N76" s="16"/>
      <c r="O76" s="16"/>
      <c r="P76" s="16"/>
      <c r="Q76" s="16"/>
      <c r="R76" s="16"/>
    </row>
    <row r="77" spans="1:18" x14ac:dyDescent="0.25">
      <c r="A77" s="16"/>
      <c r="B77" s="16"/>
      <c r="C77" s="16"/>
      <c r="D77" s="16"/>
      <c r="E77" s="16"/>
      <c r="F77" s="16"/>
      <c r="G77" s="35"/>
      <c r="H77" s="16"/>
      <c r="I77" s="16"/>
      <c r="J77" s="16"/>
      <c r="K77" s="16"/>
      <c r="L77" s="16"/>
      <c r="M77" s="16"/>
      <c r="N77" s="16"/>
      <c r="O77" s="16"/>
      <c r="P77" s="16"/>
      <c r="Q77" s="16"/>
      <c r="R77" s="16"/>
    </row>
    <row r="78" spans="1:18" x14ac:dyDescent="0.25">
      <c r="A78" s="16"/>
      <c r="B78" s="16"/>
      <c r="C78" s="16"/>
      <c r="D78" s="16"/>
      <c r="E78" s="16"/>
      <c r="F78" s="16"/>
      <c r="G78" s="35"/>
      <c r="H78" s="16"/>
      <c r="I78" s="16"/>
      <c r="J78" s="16"/>
      <c r="K78" s="16"/>
      <c r="L78" s="16"/>
      <c r="M78" s="16"/>
      <c r="N78" s="16"/>
      <c r="O78" s="16"/>
      <c r="P78" s="16"/>
      <c r="Q78" s="16"/>
      <c r="R78" s="16"/>
    </row>
    <row r="79" spans="1:18" x14ac:dyDescent="0.25">
      <c r="A79" s="16"/>
      <c r="B79" s="16"/>
      <c r="C79" s="16"/>
      <c r="D79" s="16"/>
      <c r="E79" s="16"/>
      <c r="F79" s="16"/>
      <c r="G79" s="35"/>
      <c r="H79" s="16"/>
      <c r="I79" s="16"/>
      <c r="J79" s="16"/>
      <c r="K79" s="16"/>
      <c r="L79" s="16"/>
      <c r="M79" s="16"/>
      <c r="N79" s="16"/>
      <c r="O79" s="16"/>
      <c r="P79" s="16"/>
      <c r="Q79" s="16"/>
      <c r="R79" s="16"/>
    </row>
    <row r="80" spans="1:18" x14ac:dyDescent="0.25">
      <c r="A80" s="16"/>
      <c r="B80" s="16"/>
      <c r="C80" s="16"/>
      <c r="D80" s="16"/>
      <c r="E80" s="16"/>
      <c r="F80" s="16"/>
      <c r="G80" s="35"/>
      <c r="H80" s="16"/>
      <c r="I80" s="16"/>
      <c r="J80" s="16"/>
      <c r="K80" s="16"/>
      <c r="L80" s="16"/>
      <c r="M80" s="16"/>
      <c r="N80" s="16"/>
      <c r="O80" s="16"/>
      <c r="P80" s="16"/>
      <c r="Q80" s="16"/>
      <c r="R80" s="16"/>
    </row>
    <row r="81" spans="1:18" x14ac:dyDescent="0.25">
      <c r="A81" s="16"/>
      <c r="B81" s="16"/>
      <c r="C81" s="16"/>
      <c r="D81" s="16"/>
      <c r="E81" s="16"/>
      <c r="F81" s="16"/>
      <c r="G81" s="35"/>
      <c r="H81" s="16"/>
      <c r="I81" s="16"/>
      <c r="J81" s="16"/>
      <c r="K81" s="16"/>
      <c r="L81" s="16"/>
      <c r="M81" s="16"/>
      <c r="N81" s="16"/>
      <c r="O81" s="16"/>
      <c r="P81" s="16"/>
      <c r="Q81" s="16"/>
      <c r="R81" s="16"/>
    </row>
    <row r="82" spans="1:18" x14ac:dyDescent="0.25">
      <c r="A82" s="16"/>
      <c r="B82" s="16"/>
      <c r="C82" s="16"/>
      <c r="D82" s="16"/>
      <c r="E82" s="16"/>
      <c r="F82" s="16"/>
      <c r="G82" s="35"/>
      <c r="H82" s="16"/>
      <c r="I82" s="16"/>
      <c r="J82" s="16"/>
      <c r="K82" s="16"/>
      <c r="L82" s="16"/>
      <c r="M82" s="16"/>
      <c r="N82" s="16"/>
      <c r="O82" s="16"/>
      <c r="P82" s="16"/>
      <c r="Q82" s="16"/>
      <c r="R82" s="16"/>
    </row>
    <row r="83" spans="1:18" x14ac:dyDescent="0.25">
      <c r="A83" s="16"/>
      <c r="B83" s="16"/>
      <c r="C83" s="16"/>
      <c r="D83" s="16"/>
      <c r="E83" s="16"/>
      <c r="F83" s="16"/>
      <c r="G83" s="35"/>
      <c r="H83" s="16"/>
      <c r="I83" s="16"/>
      <c r="J83" s="16"/>
      <c r="K83" s="16"/>
      <c r="L83" s="16"/>
      <c r="M83" s="16"/>
      <c r="N83" s="16"/>
      <c r="O83" s="16"/>
      <c r="P83" s="16"/>
      <c r="Q83" s="16"/>
      <c r="R83" s="16"/>
    </row>
    <row r="84" spans="1:18" x14ac:dyDescent="0.25">
      <c r="A84" s="16"/>
      <c r="B84" s="16"/>
      <c r="C84" s="16"/>
      <c r="D84" s="16"/>
      <c r="E84" s="16"/>
      <c r="F84" s="16"/>
      <c r="G84" s="35"/>
      <c r="H84" s="16"/>
      <c r="I84" s="16"/>
      <c r="J84" s="16"/>
      <c r="K84" s="16"/>
      <c r="L84" s="16"/>
      <c r="M84" s="16"/>
      <c r="N84" s="16"/>
      <c r="O84" s="16"/>
      <c r="P84" s="16"/>
      <c r="Q84" s="16"/>
      <c r="R84" s="16"/>
    </row>
    <row r="85" spans="1:18" x14ac:dyDescent="0.25">
      <c r="A85" s="16"/>
      <c r="B85" s="16"/>
      <c r="C85" s="16"/>
      <c r="D85" s="16"/>
      <c r="E85" s="16"/>
      <c r="F85" s="16"/>
      <c r="G85" s="35"/>
      <c r="H85" s="16"/>
      <c r="I85" s="16"/>
      <c r="J85" s="16"/>
      <c r="K85" s="16"/>
      <c r="L85" s="16"/>
      <c r="M85" s="16"/>
      <c r="N85" s="16"/>
      <c r="O85" s="16"/>
      <c r="P85" s="16"/>
      <c r="Q85" s="16"/>
      <c r="R85" s="16"/>
    </row>
    <row r="86" spans="1:18" x14ac:dyDescent="0.25">
      <c r="A86" s="16"/>
      <c r="B86" s="16"/>
      <c r="C86" s="16"/>
      <c r="D86" s="16"/>
      <c r="E86" s="16"/>
      <c r="F86" s="16"/>
      <c r="G86" s="35"/>
      <c r="H86" s="16"/>
      <c r="I86" s="16"/>
      <c r="J86" s="16"/>
      <c r="K86" s="16"/>
      <c r="L86" s="16"/>
      <c r="M86" s="16"/>
      <c r="N86" s="16"/>
      <c r="O86" s="16"/>
      <c r="P86" s="16"/>
      <c r="Q86" s="16"/>
      <c r="R86" s="16"/>
    </row>
    <row r="87" spans="1:18" x14ac:dyDescent="0.25">
      <c r="A87" s="16"/>
      <c r="B87" s="16"/>
      <c r="C87" s="16"/>
      <c r="D87" s="16"/>
      <c r="E87" s="16"/>
      <c r="F87" s="16"/>
      <c r="G87" s="35"/>
      <c r="H87" s="16"/>
      <c r="I87" s="16"/>
      <c r="J87" s="16"/>
      <c r="K87" s="16"/>
      <c r="L87" s="16"/>
      <c r="M87" s="16"/>
      <c r="N87" s="16"/>
      <c r="O87" s="16"/>
      <c r="P87" s="16"/>
      <c r="Q87" s="16"/>
      <c r="R87" s="16"/>
    </row>
    <row r="88" spans="1:18" x14ac:dyDescent="0.25">
      <c r="A88" s="16"/>
      <c r="B88" s="16"/>
      <c r="C88" s="16"/>
      <c r="D88" s="16"/>
      <c r="E88" s="16"/>
      <c r="F88" s="16"/>
      <c r="G88" s="35"/>
      <c r="H88" s="16"/>
      <c r="I88" s="16"/>
      <c r="J88" s="16"/>
      <c r="K88" s="16"/>
      <c r="L88" s="16"/>
      <c r="M88" s="16"/>
      <c r="N88" s="16"/>
      <c r="O88" s="16"/>
      <c r="P88" s="16"/>
      <c r="Q88" s="16"/>
      <c r="R88" s="16"/>
    </row>
    <row r="89" spans="1:18" x14ac:dyDescent="0.25">
      <c r="A89" s="16"/>
      <c r="B89" s="16"/>
      <c r="C89" s="16"/>
      <c r="D89" s="16"/>
      <c r="E89" s="16"/>
      <c r="F89" s="16"/>
      <c r="G89" s="35"/>
      <c r="H89" s="16"/>
      <c r="I89" s="16"/>
      <c r="J89" s="16"/>
      <c r="K89" s="16"/>
      <c r="L89" s="16"/>
      <c r="M89" s="16"/>
      <c r="N89" s="16"/>
      <c r="O89" s="16"/>
      <c r="P89" s="16"/>
      <c r="Q89" s="16"/>
      <c r="R89" s="16"/>
    </row>
    <row r="90" spans="1:18" x14ac:dyDescent="0.25">
      <c r="A90" s="16"/>
      <c r="B90" s="16"/>
      <c r="C90" s="16"/>
      <c r="D90" s="16"/>
      <c r="E90" s="16"/>
      <c r="F90" s="16"/>
      <c r="G90" s="35"/>
      <c r="H90" s="16"/>
      <c r="I90" s="16"/>
      <c r="J90" s="16"/>
      <c r="K90" s="16"/>
      <c r="L90" s="16"/>
      <c r="M90" s="16"/>
      <c r="N90" s="16"/>
      <c r="O90" s="16"/>
      <c r="P90" s="16"/>
      <c r="Q90" s="16"/>
      <c r="R90" s="16"/>
    </row>
    <row r="91" spans="1:18" x14ac:dyDescent="0.25">
      <c r="A91" s="16"/>
      <c r="B91" s="16"/>
      <c r="C91" s="16"/>
      <c r="D91" s="16"/>
      <c r="E91" s="16"/>
      <c r="F91" s="16"/>
      <c r="G91" s="35"/>
      <c r="H91" s="16"/>
      <c r="I91" s="16"/>
      <c r="J91" s="16"/>
      <c r="K91" s="16"/>
      <c r="L91" s="16"/>
      <c r="M91" s="16"/>
      <c r="N91" s="16"/>
      <c r="O91" s="16"/>
      <c r="P91" s="16"/>
      <c r="Q91" s="16"/>
      <c r="R91" s="16"/>
    </row>
    <row r="92" spans="1:18" x14ac:dyDescent="0.25">
      <c r="A92" s="16"/>
      <c r="B92" s="16"/>
      <c r="C92" s="16"/>
      <c r="D92" s="16"/>
      <c r="E92" s="16"/>
      <c r="F92" s="16"/>
      <c r="G92" s="35"/>
      <c r="H92" s="16"/>
      <c r="I92" s="16"/>
      <c r="J92" s="16"/>
      <c r="K92" s="16"/>
      <c r="L92" s="16"/>
      <c r="M92" s="16"/>
      <c r="N92" s="16"/>
      <c r="O92" s="16"/>
      <c r="P92" s="16"/>
      <c r="Q92" s="16"/>
      <c r="R92" s="16"/>
    </row>
    <row r="93" spans="1:18" x14ac:dyDescent="0.25">
      <c r="A93" s="16"/>
      <c r="B93" s="16"/>
      <c r="C93" s="16"/>
      <c r="D93" s="16"/>
      <c r="E93" s="16"/>
      <c r="F93" s="16"/>
      <c r="G93" s="35"/>
      <c r="H93" s="16"/>
      <c r="I93" s="16"/>
      <c r="J93" s="16"/>
      <c r="K93" s="16"/>
      <c r="L93" s="16"/>
      <c r="M93" s="16"/>
      <c r="N93" s="16"/>
      <c r="O93" s="16"/>
      <c r="P93" s="16"/>
      <c r="Q93" s="16"/>
      <c r="R93" s="16"/>
    </row>
    <row r="94" spans="1:18" x14ac:dyDescent="0.25">
      <c r="A94" s="16"/>
      <c r="B94" s="16"/>
      <c r="C94" s="16"/>
      <c r="D94" s="16"/>
      <c r="E94" s="16"/>
      <c r="F94" s="16"/>
      <c r="G94" s="35"/>
      <c r="H94" s="16"/>
      <c r="I94" s="16"/>
      <c r="J94" s="16"/>
      <c r="K94" s="16"/>
      <c r="L94" s="16"/>
      <c r="M94" s="16"/>
      <c r="N94" s="16"/>
      <c r="O94" s="16"/>
      <c r="P94" s="16"/>
      <c r="Q94" s="16"/>
      <c r="R94" s="16"/>
    </row>
    <row r="95" spans="1:18" x14ac:dyDescent="0.25">
      <c r="A95" s="16"/>
      <c r="B95" s="16"/>
      <c r="C95" s="16"/>
      <c r="D95" s="16"/>
      <c r="E95" s="16"/>
      <c r="F95" s="16"/>
      <c r="G95" s="35"/>
      <c r="H95" s="16"/>
      <c r="I95" s="16"/>
      <c r="J95" s="16"/>
      <c r="K95" s="16"/>
      <c r="L95" s="16"/>
      <c r="M95" s="16"/>
      <c r="N95" s="16"/>
      <c r="O95" s="16"/>
      <c r="P95" s="16"/>
      <c r="Q95" s="16"/>
      <c r="R95" s="16"/>
    </row>
    <row r="96" spans="1:18" x14ac:dyDescent="0.25">
      <c r="A96" s="16"/>
      <c r="B96" s="16"/>
      <c r="C96" s="16"/>
      <c r="D96" s="16"/>
      <c r="E96" s="16"/>
      <c r="F96" s="16"/>
      <c r="G96" s="35"/>
      <c r="H96" s="16"/>
      <c r="I96" s="16"/>
      <c r="J96" s="16"/>
      <c r="K96" s="16"/>
      <c r="L96" s="16"/>
      <c r="M96" s="16"/>
      <c r="N96" s="16"/>
      <c r="O96" s="16"/>
      <c r="P96" s="16"/>
      <c r="Q96" s="16"/>
      <c r="R96" s="16"/>
    </row>
    <row r="97" spans="1:18" x14ac:dyDescent="0.25">
      <c r="A97" s="16"/>
      <c r="B97" s="16"/>
      <c r="C97" s="16"/>
      <c r="D97" s="16"/>
      <c r="E97" s="16"/>
      <c r="F97" s="16"/>
      <c r="G97" s="35"/>
      <c r="H97" s="16"/>
      <c r="I97" s="16"/>
      <c r="J97" s="16"/>
      <c r="K97" s="16"/>
      <c r="L97" s="16"/>
      <c r="M97" s="16"/>
      <c r="N97" s="16"/>
      <c r="O97" s="16"/>
      <c r="P97" s="16"/>
      <c r="Q97" s="16"/>
      <c r="R97" s="16"/>
    </row>
    <row r="98" spans="1:18" x14ac:dyDescent="0.25">
      <c r="A98" s="16"/>
      <c r="B98" s="16"/>
      <c r="C98" s="16"/>
      <c r="D98" s="16"/>
      <c r="E98" s="16"/>
      <c r="F98" s="16"/>
      <c r="G98" s="35"/>
      <c r="H98" s="16"/>
      <c r="I98" s="16"/>
      <c r="J98" s="16"/>
      <c r="K98" s="16"/>
      <c r="L98" s="16"/>
      <c r="M98" s="16"/>
      <c r="N98" s="16"/>
      <c r="O98" s="16"/>
      <c r="P98" s="16"/>
      <c r="Q98" s="16"/>
      <c r="R98" s="16"/>
    </row>
    <row r="99" spans="1:18" x14ac:dyDescent="0.25">
      <c r="A99" s="16"/>
      <c r="B99" s="16"/>
      <c r="C99" s="16"/>
      <c r="D99" s="16"/>
      <c r="E99" s="16"/>
      <c r="F99" s="16"/>
      <c r="G99" s="35"/>
      <c r="H99" s="16"/>
      <c r="I99" s="16"/>
      <c r="J99" s="16"/>
      <c r="K99" s="16"/>
      <c r="L99" s="16"/>
      <c r="M99" s="16"/>
      <c r="N99" s="16"/>
      <c r="O99" s="16"/>
      <c r="P99" s="16"/>
      <c r="Q99" s="16"/>
      <c r="R99" s="16"/>
    </row>
    <row r="100" spans="1:18" x14ac:dyDescent="0.25">
      <c r="A100" s="16"/>
      <c r="B100" s="16"/>
      <c r="C100" s="16"/>
      <c r="D100" s="16"/>
      <c r="E100" s="16"/>
      <c r="F100" s="16"/>
      <c r="G100" s="35"/>
      <c r="H100" s="16"/>
      <c r="I100" s="16"/>
      <c r="J100" s="16"/>
      <c r="K100" s="16"/>
      <c r="L100" s="16"/>
      <c r="M100" s="16"/>
      <c r="N100" s="16"/>
      <c r="O100" s="16"/>
      <c r="P100" s="16"/>
      <c r="Q100" s="16"/>
      <c r="R100" s="16"/>
    </row>
    <row r="101" spans="1:18" x14ac:dyDescent="0.25">
      <c r="A101" s="16"/>
      <c r="B101" s="16"/>
      <c r="C101" s="16"/>
      <c r="D101" s="16"/>
      <c r="E101" s="16"/>
      <c r="F101" s="16"/>
      <c r="G101" s="35"/>
      <c r="H101" s="16"/>
      <c r="I101" s="16"/>
      <c r="J101" s="16"/>
      <c r="K101" s="16"/>
      <c r="L101" s="16"/>
      <c r="M101" s="16"/>
      <c r="N101" s="16"/>
      <c r="O101" s="16"/>
      <c r="P101" s="16"/>
      <c r="Q101" s="16"/>
      <c r="R101" s="16"/>
    </row>
    <row r="102" spans="1:18" x14ac:dyDescent="0.25">
      <c r="A102" s="16"/>
      <c r="B102" s="16"/>
      <c r="C102" s="16"/>
      <c r="D102" s="16"/>
      <c r="E102" s="16"/>
      <c r="F102" s="16"/>
      <c r="G102" s="35"/>
      <c r="H102" s="16"/>
      <c r="I102" s="16"/>
      <c r="J102" s="16"/>
      <c r="K102" s="16"/>
      <c r="L102" s="16"/>
      <c r="M102" s="16"/>
      <c r="N102" s="16"/>
      <c r="O102" s="16"/>
      <c r="P102" s="16"/>
      <c r="Q102" s="16"/>
      <c r="R102" s="16"/>
    </row>
    <row r="103" spans="1:18" x14ac:dyDescent="0.25">
      <c r="A103" s="16"/>
      <c r="B103" s="16"/>
      <c r="C103" s="16"/>
      <c r="D103" s="16"/>
      <c r="E103" s="16"/>
      <c r="F103" s="16"/>
      <c r="G103" s="35"/>
      <c r="H103" s="16"/>
      <c r="I103" s="16"/>
      <c r="J103" s="16"/>
      <c r="K103" s="16"/>
      <c r="L103" s="16"/>
      <c r="M103" s="16"/>
      <c r="N103" s="16"/>
      <c r="O103" s="16"/>
      <c r="P103" s="16"/>
      <c r="Q103" s="16"/>
      <c r="R103" s="16"/>
    </row>
    <row r="104" spans="1:18" x14ac:dyDescent="0.25">
      <c r="A104" s="16"/>
      <c r="B104" s="16"/>
      <c r="C104" s="16"/>
      <c r="D104" s="16"/>
      <c r="E104" s="16"/>
      <c r="F104" s="16"/>
      <c r="G104" s="35"/>
      <c r="H104" s="16"/>
      <c r="I104" s="16"/>
      <c r="J104" s="16"/>
      <c r="K104" s="16"/>
      <c r="L104" s="16"/>
      <c r="M104" s="16"/>
      <c r="N104" s="16"/>
      <c r="O104" s="16"/>
      <c r="P104" s="16"/>
      <c r="Q104" s="16"/>
      <c r="R104" s="16"/>
    </row>
    <row r="105" spans="1:18" x14ac:dyDescent="0.25">
      <c r="A105" s="16"/>
      <c r="B105" s="16"/>
      <c r="C105" s="16"/>
      <c r="D105" s="16"/>
      <c r="E105" s="16"/>
      <c r="F105" s="16"/>
      <c r="G105" s="35"/>
      <c r="H105" s="16"/>
      <c r="I105" s="16"/>
      <c r="J105" s="16"/>
      <c r="K105" s="16"/>
      <c r="L105" s="16"/>
      <c r="M105" s="16"/>
      <c r="N105" s="16"/>
      <c r="O105" s="16"/>
      <c r="P105" s="16"/>
      <c r="Q105" s="16"/>
      <c r="R105" s="16"/>
    </row>
    <row r="106" spans="1:18" x14ac:dyDescent="0.25">
      <c r="A106" s="16"/>
      <c r="B106" s="16"/>
      <c r="C106" s="16"/>
      <c r="D106" s="16"/>
      <c r="E106" s="16"/>
      <c r="F106" s="16"/>
      <c r="G106" s="35"/>
      <c r="H106" s="16"/>
      <c r="I106" s="16"/>
      <c r="J106" s="16"/>
      <c r="K106" s="16"/>
      <c r="L106" s="16"/>
      <c r="M106" s="16"/>
      <c r="N106" s="16"/>
      <c r="O106" s="16"/>
      <c r="P106" s="16"/>
      <c r="Q106" s="16"/>
      <c r="R106" s="16"/>
    </row>
    <row r="107" spans="1:18" x14ac:dyDescent="0.25">
      <c r="A107" s="16"/>
      <c r="B107" s="16"/>
      <c r="C107" s="16"/>
      <c r="D107" s="16"/>
      <c r="E107" s="16"/>
      <c r="F107" s="16"/>
      <c r="G107" s="35"/>
      <c r="H107" s="16"/>
      <c r="I107" s="16"/>
      <c r="J107" s="16"/>
      <c r="K107" s="16"/>
      <c r="L107" s="16"/>
      <c r="M107" s="16"/>
      <c r="N107" s="16"/>
      <c r="O107" s="16"/>
      <c r="P107" s="16"/>
      <c r="Q107" s="16"/>
      <c r="R107" s="16"/>
    </row>
    <row r="108" spans="1:18" x14ac:dyDescent="0.25">
      <c r="A108" s="16"/>
      <c r="B108" s="16"/>
      <c r="C108" s="16"/>
      <c r="D108" s="16"/>
      <c r="E108" s="16"/>
      <c r="F108" s="16"/>
      <c r="G108" s="35"/>
      <c r="H108" s="16"/>
      <c r="I108" s="16"/>
      <c r="J108" s="16"/>
      <c r="K108" s="16"/>
      <c r="L108" s="16"/>
      <c r="M108" s="16"/>
      <c r="N108" s="16"/>
      <c r="O108" s="16"/>
      <c r="P108" s="16"/>
      <c r="Q108" s="16"/>
      <c r="R108" s="16"/>
    </row>
    <row r="109" spans="1:18" x14ac:dyDescent="0.25">
      <c r="A109" s="16"/>
      <c r="B109" s="16"/>
      <c r="C109" s="16"/>
      <c r="D109" s="16"/>
      <c r="E109" s="16"/>
      <c r="F109" s="16"/>
      <c r="G109" s="35"/>
      <c r="H109" s="16"/>
      <c r="I109" s="16"/>
      <c r="J109" s="16"/>
      <c r="K109" s="16"/>
      <c r="L109" s="16"/>
      <c r="M109" s="16"/>
      <c r="N109" s="16"/>
      <c r="O109" s="16"/>
      <c r="P109" s="16"/>
      <c r="Q109" s="16"/>
      <c r="R109" s="16"/>
    </row>
    <row r="110" spans="1:18" x14ac:dyDescent="0.25">
      <c r="A110" s="16"/>
      <c r="B110" s="16"/>
      <c r="C110" s="16"/>
      <c r="D110" s="16"/>
      <c r="E110" s="16"/>
      <c r="F110" s="16"/>
      <c r="G110" s="35"/>
      <c r="H110" s="16"/>
      <c r="I110" s="16"/>
      <c r="J110" s="16"/>
      <c r="K110" s="16"/>
      <c r="L110" s="16"/>
      <c r="M110" s="16"/>
      <c r="N110" s="16"/>
      <c r="O110" s="16"/>
      <c r="P110" s="16"/>
      <c r="Q110" s="16"/>
      <c r="R110" s="16"/>
    </row>
    <row r="111" spans="1:18" x14ac:dyDescent="0.25">
      <c r="A111" s="16"/>
      <c r="B111" s="16"/>
      <c r="C111" s="16"/>
      <c r="D111" s="16"/>
      <c r="E111" s="16"/>
      <c r="F111" s="16"/>
      <c r="G111" s="35"/>
      <c r="H111" s="16"/>
      <c r="I111" s="16"/>
      <c r="J111" s="16"/>
      <c r="K111" s="16"/>
      <c r="L111" s="16"/>
      <c r="M111" s="16"/>
      <c r="N111" s="16"/>
      <c r="O111" s="16"/>
      <c r="P111" s="16"/>
      <c r="Q111" s="16"/>
      <c r="R111" s="16"/>
    </row>
    <row r="112" spans="1:18" x14ac:dyDescent="0.25">
      <c r="A112" s="16"/>
      <c r="B112" s="16"/>
      <c r="C112" s="16"/>
      <c r="D112" s="16"/>
      <c r="E112" s="16"/>
      <c r="F112" s="16"/>
      <c r="G112" s="35"/>
      <c r="H112" s="16"/>
      <c r="I112" s="16"/>
      <c r="J112" s="16"/>
      <c r="K112" s="16"/>
      <c r="L112" s="16"/>
      <c r="M112" s="16"/>
      <c r="N112" s="16"/>
      <c r="O112" s="16"/>
      <c r="P112" s="16"/>
      <c r="Q112" s="16"/>
      <c r="R112" s="16"/>
    </row>
    <row r="113" spans="1:18" x14ac:dyDescent="0.25">
      <c r="A113" s="16"/>
      <c r="B113" s="16"/>
      <c r="C113" s="16"/>
      <c r="D113" s="16"/>
      <c r="E113" s="16"/>
      <c r="F113" s="16"/>
      <c r="G113" s="35"/>
      <c r="H113" s="16"/>
      <c r="I113" s="16"/>
      <c r="J113" s="16"/>
      <c r="K113" s="16"/>
      <c r="L113" s="16"/>
      <c r="M113" s="16"/>
      <c r="N113" s="16"/>
      <c r="O113" s="16"/>
      <c r="P113" s="16"/>
      <c r="Q113" s="16"/>
      <c r="R113" s="16"/>
    </row>
    <row r="114" spans="1:18" x14ac:dyDescent="0.25">
      <c r="A114" s="16"/>
      <c r="B114" s="16"/>
      <c r="C114" s="16"/>
      <c r="D114" s="16"/>
      <c r="E114" s="16"/>
      <c r="F114" s="16"/>
      <c r="G114" s="35"/>
      <c r="H114" s="16"/>
      <c r="I114" s="16"/>
      <c r="J114" s="16"/>
      <c r="K114" s="16"/>
      <c r="L114" s="16"/>
      <c r="M114" s="16"/>
      <c r="N114" s="16"/>
      <c r="O114" s="16"/>
      <c r="P114" s="16"/>
      <c r="Q114" s="16"/>
      <c r="R114" s="16"/>
    </row>
    <row r="115" spans="1:18" x14ac:dyDescent="0.25">
      <c r="A115" s="16"/>
      <c r="B115" s="16"/>
      <c r="C115" s="16"/>
      <c r="D115" s="16"/>
      <c r="E115" s="16"/>
      <c r="F115" s="16"/>
      <c r="G115" s="35"/>
      <c r="H115" s="16"/>
      <c r="I115" s="16"/>
      <c r="J115" s="16"/>
      <c r="K115" s="16"/>
      <c r="L115" s="16"/>
      <c r="M115" s="16"/>
      <c r="N115" s="16"/>
      <c r="O115" s="16"/>
      <c r="P115" s="16"/>
      <c r="Q115" s="16"/>
      <c r="R115" s="16"/>
    </row>
    <row r="116" spans="1:18" x14ac:dyDescent="0.25">
      <c r="A116" s="16"/>
      <c r="B116" s="16"/>
      <c r="C116" s="16"/>
      <c r="D116" s="16"/>
      <c r="E116" s="16"/>
      <c r="F116" s="16"/>
      <c r="G116" s="35"/>
      <c r="H116" s="16"/>
      <c r="I116" s="16"/>
      <c r="J116" s="16"/>
      <c r="K116" s="16"/>
      <c r="L116" s="16"/>
      <c r="M116" s="16"/>
      <c r="N116" s="16"/>
      <c r="O116" s="16"/>
      <c r="P116" s="16"/>
      <c r="Q116" s="16"/>
      <c r="R116" s="16"/>
    </row>
    <row r="117" spans="1:18" x14ac:dyDescent="0.25">
      <c r="A117" s="16"/>
      <c r="B117" s="16"/>
      <c r="C117" s="16"/>
      <c r="D117" s="16"/>
      <c r="E117" s="16"/>
      <c r="F117" s="16"/>
      <c r="G117" s="35"/>
      <c r="H117" s="16"/>
      <c r="I117" s="16"/>
      <c r="J117" s="16"/>
      <c r="K117" s="16"/>
      <c r="L117" s="16"/>
      <c r="M117" s="16"/>
      <c r="N117" s="16"/>
      <c r="O117" s="16"/>
      <c r="P117" s="16"/>
      <c r="Q117" s="16"/>
      <c r="R117" s="16"/>
    </row>
    <row r="118" spans="1:18" x14ac:dyDescent="0.25">
      <c r="A118" s="16"/>
      <c r="B118" s="16"/>
      <c r="C118" s="16"/>
      <c r="D118" s="16"/>
      <c r="E118" s="16"/>
      <c r="F118" s="16"/>
      <c r="G118" s="35"/>
      <c r="H118" s="16"/>
      <c r="I118" s="16"/>
      <c r="J118" s="16"/>
      <c r="K118" s="16"/>
      <c r="L118" s="16"/>
      <c r="M118" s="16"/>
      <c r="N118" s="16"/>
      <c r="O118" s="16"/>
      <c r="P118" s="16"/>
      <c r="Q118" s="16"/>
      <c r="R118" s="16"/>
    </row>
    <row r="119" spans="1:18" x14ac:dyDescent="0.25">
      <c r="A119" s="16"/>
      <c r="B119" s="16"/>
      <c r="C119" s="16"/>
      <c r="D119" s="16"/>
      <c r="E119" s="16"/>
      <c r="F119" s="16"/>
      <c r="G119" s="35"/>
      <c r="H119" s="16"/>
      <c r="I119" s="16"/>
      <c r="J119" s="16"/>
      <c r="K119" s="16"/>
      <c r="L119" s="16"/>
      <c r="M119" s="16"/>
      <c r="N119" s="16"/>
      <c r="O119" s="16"/>
      <c r="P119" s="16"/>
      <c r="Q119" s="16"/>
      <c r="R119" s="16"/>
    </row>
    <row r="120" spans="1:18" x14ac:dyDescent="0.25">
      <c r="A120" s="16"/>
      <c r="B120" s="16"/>
      <c r="C120" s="16"/>
      <c r="D120" s="16"/>
      <c r="E120" s="16"/>
      <c r="F120" s="16"/>
      <c r="G120" s="35"/>
      <c r="H120" s="16"/>
      <c r="I120" s="16"/>
      <c r="J120" s="16"/>
      <c r="K120" s="16"/>
      <c r="L120" s="16"/>
      <c r="M120" s="16"/>
      <c r="N120" s="16"/>
      <c r="O120" s="16"/>
      <c r="P120" s="16"/>
      <c r="Q120" s="16"/>
      <c r="R120" s="16"/>
    </row>
    <row r="121" spans="1:18" x14ac:dyDescent="0.25">
      <c r="A121" s="16"/>
      <c r="B121" s="16"/>
      <c r="C121" s="16"/>
      <c r="D121" s="16"/>
      <c r="E121" s="16"/>
      <c r="F121" s="16"/>
      <c r="G121" s="35"/>
      <c r="H121" s="16"/>
      <c r="I121" s="16"/>
      <c r="J121" s="16"/>
      <c r="K121" s="16"/>
      <c r="L121" s="16"/>
      <c r="M121" s="16"/>
      <c r="N121" s="16"/>
      <c r="O121" s="16"/>
      <c r="P121" s="16"/>
      <c r="Q121" s="16"/>
      <c r="R121" s="16"/>
    </row>
    <row r="122" spans="1:18" x14ac:dyDescent="0.25">
      <c r="A122" s="16"/>
      <c r="B122" s="16"/>
      <c r="C122" s="16"/>
      <c r="D122" s="16"/>
      <c r="E122" s="16"/>
      <c r="F122" s="16"/>
      <c r="G122" s="35"/>
      <c r="H122" s="16"/>
      <c r="I122" s="16"/>
      <c r="J122" s="16"/>
      <c r="K122" s="16"/>
      <c r="L122" s="16"/>
      <c r="M122" s="16"/>
      <c r="N122" s="16"/>
      <c r="O122" s="16"/>
      <c r="P122" s="16"/>
      <c r="Q122" s="16"/>
      <c r="R122" s="16"/>
    </row>
    <row r="123" spans="1:18" x14ac:dyDescent="0.25">
      <c r="A123" s="16"/>
      <c r="B123" s="16"/>
      <c r="C123" s="16"/>
      <c r="D123" s="16"/>
      <c r="E123" s="16"/>
      <c r="F123" s="16"/>
      <c r="G123" s="35"/>
      <c r="H123" s="16"/>
      <c r="I123" s="16"/>
      <c r="J123" s="16"/>
      <c r="K123" s="16"/>
      <c r="L123" s="16"/>
      <c r="M123" s="16"/>
      <c r="N123" s="16"/>
      <c r="O123" s="16"/>
      <c r="P123" s="16"/>
      <c r="Q123" s="16"/>
      <c r="R123" s="16"/>
    </row>
    <row r="124" spans="1:18" x14ac:dyDescent="0.25">
      <c r="A124" s="16"/>
      <c r="B124" s="16"/>
      <c r="C124" s="16"/>
      <c r="D124" s="16"/>
      <c r="E124" s="16"/>
      <c r="F124" s="16"/>
      <c r="G124" s="35"/>
      <c r="H124" s="16"/>
      <c r="I124" s="16"/>
      <c r="J124" s="16"/>
      <c r="K124" s="16"/>
      <c r="L124" s="16"/>
      <c r="M124" s="16"/>
      <c r="N124" s="16"/>
      <c r="O124" s="16"/>
      <c r="P124" s="16"/>
      <c r="Q124" s="16"/>
      <c r="R124" s="16"/>
    </row>
    <row r="125" spans="1:18" x14ac:dyDescent="0.25">
      <c r="A125" s="16"/>
      <c r="B125" s="16"/>
      <c r="C125" s="16"/>
      <c r="D125" s="16"/>
      <c r="E125" s="16"/>
      <c r="F125" s="16"/>
      <c r="G125" s="35"/>
      <c r="H125" s="16"/>
      <c r="I125" s="16"/>
      <c r="J125" s="16"/>
      <c r="K125" s="16"/>
      <c r="L125" s="16"/>
      <c r="M125" s="16"/>
      <c r="N125" s="16"/>
      <c r="O125" s="16"/>
      <c r="P125" s="16"/>
      <c r="Q125" s="16"/>
      <c r="R125" s="16"/>
    </row>
    <row r="126" spans="1:18" x14ac:dyDescent="0.25">
      <c r="A126" s="16"/>
      <c r="B126" s="16"/>
      <c r="C126" s="16"/>
      <c r="D126" s="16"/>
      <c r="E126" s="16"/>
      <c r="F126" s="16"/>
      <c r="G126" s="35"/>
      <c r="H126" s="16"/>
      <c r="I126" s="16"/>
      <c r="J126" s="16"/>
      <c r="K126" s="16"/>
      <c r="L126" s="16"/>
      <c r="M126" s="16"/>
      <c r="N126" s="16"/>
      <c r="O126" s="16"/>
      <c r="P126" s="16"/>
      <c r="Q126" s="16"/>
      <c r="R126" s="16"/>
    </row>
    <row r="127" spans="1:18" x14ac:dyDescent="0.25">
      <c r="A127" s="16"/>
      <c r="B127" s="16"/>
      <c r="C127" s="16"/>
      <c r="D127" s="16"/>
      <c r="E127" s="16"/>
      <c r="F127" s="16"/>
      <c r="G127" s="35"/>
      <c r="H127" s="16"/>
      <c r="I127" s="16"/>
      <c r="J127" s="16"/>
      <c r="K127" s="16"/>
      <c r="L127" s="16"/>
      <c r="M127" s="16"/>
      <c r="N127" s="16"/>
      <c r="O127" s="16"/>
      <c r="P127" s="16"/>
      <c r="Q127" s="16"/>
      <c r="R127" s="16"/>
    </row>
    <row r="128" spans="1:18" x14ac:dyDescent="0.25">
      <c r="A128" s="16"/>
      <c r="B128" s="16"/>
      <c r="C128" s="16"/>
      <c r="D128" s="16"/>
      <c r="E128" s="16"/>
      <c r="F128" s="16"/>
      <c r="G128" s="35"/>
      <c r="H128" s="16"/>
      <c r="I128" s="16"/>
      <c r="J128" s="16"/>
      <c r="K128" s="16"/>
      <c r="L128" s="16"/>
      <c r="M128" s="16"/>
      <c r="N128" s="16"/>
      <c r="O128" s="16"/>
      <c r="P128" s="16"/>
      <c r="Q128" s="16"/>
      <c r="R128" s="16"/>
    </row>
    <row r="129" spans="1:18" x14ac:dyDescent="0.25">
      <c r="A129" s="16"/>
      <c r="B129" s="16"/>
      <c r="C129" s="16"/>
      <c r="D129" s="16"/>
      <c r="E129" s="16"/>
      <c r="F129" s="16"/>
      <c r="G129" s="35"/>
      <c r="H129" s="16"/>
      <c r="I129" s="16"/>
      <c r="J129" s="16"/>
      <c r="K129" s="16"/>
      <c r="L129" s="16"/>
      <c r="M129" s="16"/>
      <c r="N129" s="16"/>
      <c r="O129" s="16"/>
      <c r="P129" s="16"/>
      <c r="Q129" s="16"/>
      <c r="R129" s="16"/>
    </row>
    <row r="130" spans="1:18" x14ac:dyDescent="0.25">
      <c r="A130" s="16"/>
      <c r="B130" s="16"/>
      <c r="C130" s="16"/>
      <c r="D130" s="16"/>
      <c r="E130" s="16"/>
      <c r="F130" s="16"/>
      <c r="G130" s="35"/>
      <c r="H130" s="16"/>
      <c r="I130" s="16"/>
      <c r="J130" s="16"/>
      <c r="K130" s="16"/>
      <c r="L130" s="16"/>
      <c r="M130" s="16"/>
      <c r="N130" s="16"/>
      <c r="O130" s="16"/>
      <c r="P130" s="16"/>
      <c r="Q130" s="16"/>
      <c r="R130" s="16"/>
    </row>
    <row r="131" spans="1:18" x14ac:dyDescent="0.25">
      <c r="A131" s="16"/>
      <c r="B131" s="16"/>
      <c r="C131" s="16"/>
      <c r="D131" s="16"/>
      <c r="E131" s="16"/>
      <c r="F131" s="16"/>
      <c r="G131" s="35"/>
      <c r="H131" s="16"/>
      <c r="I131" s="16"/>
      <c r="J131" s="16"/>
      <c r="K131" s="16"/>
      <c r="L131" s="16"/>
      <c r="M131" s="16"/>
      <c r="N131" s="16"/>
      <c r="O131" s="16"/>
      <c r="P131" s="16"/>
      <c r="Q131" s="16"/>
      <c r="R131" s="16"/>
    </row>
    <row r="132" spans="1:18" x14ac:dyDescent="0.25">
      <c r="A132" s="16"/>
      <c r="B132" s="16"/>
      <c r="C132" s="16"/>
      <c r="D132" s="16"/>
      <c r="E132" s="16"/>
      <c r="F132" s="16"/>
      <c r="G132" s="35"/>
      <c r="H132" s="16"/>
      <c r="I132" s="16"/>
      <c r="J132" s="16"/>
      <c r="K132" s="16"/>
      <c r="L132" s="16"/>
      <c r="M132" s="16"/>
      <c r="N132" s="16"/>
      <c r="O132" s="16"/>
      <c r="P132" s="16"/>
      <c r="Q132" s="16"/>
      <c r="R132" s="16"/>
    </row>
    <row r="133" spans="1:18" x14ac:dyDescent="0.25">
      <c r="A133" s="16"/>
      <c r="B133" s="16"/>
      <c r="C133" s="16"/>
      <c r="D133" s="16"/>
      <c r="E133" s="16"/>
      <c r="F133" s="16"/>
      <c r="G133" s="35"/>
      <c r="H133" s="16"/>
      <c r="I133" s="16"/>
      <c r="J133" s="16"/>
      <c r="K133" s="16"/>
      <c r="L133" s="16"/>
      <c r="M133" s="16"/>
      <c r="N133" s="16"/>
      <c r="O133" s="16"/>
      <c r="P133" s="16"/>
      <c r="Q133" s="16"/>
      <c r="R133" s="16"/>
    </row>
    <row r="134" spans="1:18" x14ac:dyDescent="0.25">
      <c r="A134" s="16"/>
      <c r="B134" s="16"/>
      <c r="C134" s="16"/>
      <c r="D134" s="16"/>
      <c r="E134" s="16"/>
      <c r="F134" s="16"/>
      <c r="G134" s="35"/>
      <c r="H134" s="16"/>
      <c r="I134" s="16"/>
      <c r="J134" s="16"/>
      <c r="K134" s="16"/>
      <c r="L134" s="16"/>
      <c r="M134" s="16"/>
      <c r="N134" s="16"/>
      <c r="O134" s="16"/>
      <c r="P134" s="16"/>
      <c r="Q134" s="16"/>
      <c r="R134" s="16"/>
    </row>
    <row r="135" spans="1:18" x14ac:dyDescent="0.25">
      <c r="A135" s="16"/>
      <c r="B135" s="16"/>
      <c r="C135" s="16"/>
      <c r="D135" s="16"/>
      <c r="E135" s="16"/>
      <c r="F135" s="16"/>
      <c r="G135" s="35"/>
      <c r="H135" s="16"/>
      <c r="I135" s="16"/>
      <c r="J135" s="16"/>
      <c r="K135" s="16"/>
      <c r="L135" s="16"/>
      <c r="M135" s="16"/>
      <c r="N135" s="16"/>
      <c r="O135" s="16"/>
      <c r="P135" s="16"/>
      <c r="Q135" s="16"/>
      <c r="R135" s="16"/>
    </row>
    <row r="136" spans="1:18" x14ac:dyDescent="0.25">
      <c r="A136" s="16"/>
      <c r="B136" s="16"/>
      <c r="C136" s="16"/>
      <c r="D136" s="16"/>
      <c r="E136" s="16"/>
      <c r="F136" s="16"/>
      <c r="G136" s="35"/>
      <c r="H136" s="16"/>
      <c r="I136" s="16"/>
      <c r="J136" s="16"/>
      <c r="K136" s="16"/>
      <c r="L136" s="16"/>
      <c r="M136" s="16"/>
      <c r="N136" s="16"/>
      <c r="O136" s="16"/>
      <c r="P136" s="16"/>
      <c r="Q136" s="16"/>
      <c r="R136" s="16"/>
    </row>
    <row r="137" spans="1:18" x14ac:dyDescent="0.25">
      <c r="A137" s="16"/>
      <c r="B137" s="16"/>
      <c r="C137" s="16"/>
      <c r="D137" s="16"/>
      <c r="E137" s="16"/>
      <c r="F137" s="16"/>
      <c r="G137" s="35"/>
      <c r="H137" s="16"/>
      <c r="I137" s="16"/>
      <c r="J137" s="16"/>
      <c r="K137" s="16"/>
      <c r="L137" s="16"/>
      <c r="M137" s="16"/>
      <c r="N137" s="16"/>
      <c r="O137" s="16"/>
      <c r="P137" s="16"/>
      <c r="Q137" s="16"/>
      <c r="R137" s="16"/>
    </row>
    <row r="138" spans="1:18" x14ac:dyDescent="0.25">
      <c r="A138" s="16"/>
      <c r="B138" s="16"/>
      <c r="C138" s="16"/>
      <c r="D138" s="16"/>
      <c r="E138" s="16"/>
      <c r="F138" s="16"/>
      <c r="G138" s="35"/>
      <c r="H138" s="16"/>
      <c r="I138" s="16"/>
      <c r="J138" s="16"/>
      <c r="K138" s="16"/>
      <c r="L138" s="16"/>
      <c r="M138" s="16"/>
      <c r="N138" s="16"/>
      <c r="O138" s="16"/>
      <c r="P138" s="16"/>
      <c r="Q138" s="16"/>
      <c r="R138" s="16"/>
    </row>
    <row r="139" spans="1:18" x14ac:dyDescent="0.25">
      <c r="A139" s="16"/>
      <c r="B139" s="16"/>
      <c r="C139" s="16"/>
      <c r="D139" s="16"/>
      <c r="E139" s="16"/>
      <c r="F139" s="16"/>
      <c r="G139" s="35"/>
      <c r="H139" s="16"/>
      <c r="I139" s="16"/>
      <c r="J139" s="16"/>
      <c r="K139" s="16"/>
      <c r="L139" s="16"/>
      <c r="M139" s="16"/>
      <c r="N139" s="16"/>
      <c r="O139" s="16"/>
      <c r="P139" s="16"/>
      <c r="Q139" s="16"/>
      <c r="R139" s="16"/>
    </row>
    <row r="140" spans="1:18" x14ac:dyDescent="0.25">
      <c r="A140" s="16"/>
      <c r="B140" s="16"/>
      <c r="C140" s="16"/>
      <c r="D140" s="16"/>
      <c r="E140" s="16"/>
      <c r="F140" s="16"/>
      <c r="G140" s="35"/>
      <c r="H140" s="16"/>
      <c r="I140" s="16"/>
      <c r="J140" s="16"/>
      <c r="K140" s="16"/>
      <c r="L140" s="16"/>
      <c r="M140" s="16"/>
      <c r="N140" s="16"/>
      <c r="O140" s="16"/>
      <c r="P140" s="16"/>
      <c r="Q140" s="16"/>
      <c r="R140" s="16"/>
    </row>
    <row r="141" spans="1:18" x14ac:dyDescent="0.25">
      <c r="A141" s="16"/>
      <c r="B141" s="16"/>
      <c r="C141" s="16"/>
      <c r="D141" s="16"/>
      <c r="E141" s="16"/>
      <c r="F141" s="16"/>
      <c r="G141" s="35"/>
      <c r="H141" s="16"/>
      <c r="I141" s="16"/>
      <c r="J141" s="16"/>
      <c r="K141" s="16"/>
      <c r="L141" s="16"/>
      <c r="M141" s="16"/>
      <c r="N141" s="16"/>
      <c r="O141" s="16"/>
      <c r="P141" s="16"/>
      <c r="Q141" s="16"/>
      <c r="R141" s="16"/>
    </row>
    <row r="142" spans="1:18" x14ac:dyDescent="0.25">
      <c r="A142" s="16"/>
      <c r="B142" s="16"/>
      <c r="C142" s="16"/>
      <c r="D142" s="16"/>
      <c r="E142" s="16"/>
      <c r="F142" s="16"/>
      <c r="G142" s="35"/>
      <c r="H142" s="16"/>
      <c r="I142" s="16"/>
      <c r="J142" s="16"/>
      <c r="K142" s="16"/>
      <c r="L142" s="16"/>
      <c r="M142" s="16"/>
      <c r="N142" s="16"/>
      <c r="O142" s="16"/>
      <c r="P142" s="16"/>
      <c r="Q142" s="16"/>
      <c r="R142" s="16"/>
    </row>
    <row r="143" spans="1:18" x14ac:dyDescent="0.25">
      <c r="A143" s="16"/>
      <c r="B143" s="16"/>
      <c r="C143" s="16"/>
      <c r="D143" s="16"/>
      <c r="E143" s="16"/>
      <c r="F143" s="16"/>
      <c r="G143" s="35"/>
      <c r="H143" s="16"/>
      <c r="I143" s="16"/>
      <c r="J143" s="16"/>
      <c r="K143" s="16"/>
      <c r="L143" s="16"/>
      <c r="M143" s="16"/>
      <c r="N143" s="16"/>
      <c r="O143" s="16"/>
      <c r="P143" s="16"/>
      <c r="Q143" s="16"/>
      <c r="R143" s="16"/>
    </row>
    <row r="144" spans="1:18" x14ac:dyDescent="0.25">
      <c r="A144" s="16"/>
      <c r="B144" s="16"/>
      <c r="C144" s="16"/>
      <c r="D144" s="16"/>
      <c r="E144" s="16"/>
      <c r="F144" s="16"/>
      <c r="G144" s="35"/>
      <c r="H144" s="16"/>
      <c r="I144" s="16"/>
      <c r="J144" s="16"/>
      <c r="K144" s="16"/>
      <c r="L144" s="16"/>
      <c r="M144" s="16"/>
      <c r="N144" s="16"/>
      <c r="O144" s="16"/>
      <c r="P144" s="16"/>
      <c r="Q144" s="16"/>
      <c r="R144" s="16"/>
    </row>
    <row r="145" spans="1:18" x14ac:dyDescent="0.25">
      <c r="A145" s="16"/>
      <c r="B145" s="16"/>
      <c r="C145" s="16"/>
      <c r="D145" s="16"/>
      <c r="E145" s="16"/>
      <c r="F145" s="16"/>
      <c r="G145" s="35"/>
      <c r="H145" s="16"/>
      <c r="I145" s="16"/>
      <c r="J145" s="16"/>
      <c r="K145" s="16"/>
      <c r="L145" s="16"/>
      <c r="M145" s="16"/>
      <c r="N145" s="16"/>
      <c r="O145" s="16"/>
      <c r="P145" s="16"/>
      <c r="Q145" s="16"/>
      <c r="R145" s="16"/>
    </row>
    <row r="146" spans="1:18" x14ac:dyDescent="0.25">
      <c r="A146" s="16"/>
      <c r="B146" s="16"/>
      <c r="C146" s="16"/>
      <c r="D146" s="16"/>
      <c r="E146" s="16"/>
      <c r="F146" s="16"/>
      <c r="G146" s="35"/>
      <c r="H146" s="16"/>
      <c r="I146" s="16"/>
      <c r="J146" s="16"/>
      <c r="K146" s="16"/>
      <c r="L146" s="16"/>
      <c r="M146" s="16"/>
      <c r="N146" s="16"/>
      <c r="O146" s="16"/>
      <c r="P146" s="16"/>
      <c r="Q146" s="16"/>
      <c r="R146" s="16"/>
    </row>
    <row r="147" spans="1:18" x14ac:dyDescent="0.25">
      <c r="A147" s="16"/>
      <c r="B147" s="16"/>
      <c r="C147" s="16"/>
      <c r="D147" s="16"/>
      <c r="E147" s="16"/>
      <c r="F147" s="16"/>
      <c r="G147" s="35"/>
      <c r="H147" s="16"/>
      <c r="I147" s="16"/>
      <c r="J147" s="16"/>
      <c r="K147" s="16"/>
      <c r="L147" s="16"/>
      <c r="M147" s="16"/>
      <c r="N147" s="16"/>
      <c r="O147" s="16"/>
      <c r="P147" s="16"/>
      <c r="Q147" s="16"/>
      <c r="R147" s="16"/>
    </row>
    <row r="148" spans="1:18" x14ac:dyDescent="0.25">
      <c r="A148" s="16"/>
      <c r="B148" s="16"/>
      <c r="C148" s="16"/>
      <c r="D148" s="16"/>
      <c r="E148" s="16"/>
      <c r="F148" s="16"/>
      <c r="G148" s="35"/>
      <c r="H148" s="16"/>
      <c r="I148" s="16"/>
      <c r="J148" s="16"/>
      <c r="K148" s="16"/>
      <c r="L148" s="16"/>
      <c r="M148" s="16"/>
      <c r="N148" s="16"/>
      <c r="O148" s="16"/>
      <c r="P148" s="16"/>
      <c r="Q148" s="16"/>
      <c r="R148" s="16"/>
    </row>
    <row r="149" spans="1:18" x14ac:dyDescent="0.25">
      <c r="A149" s="16"/>
      <c r="B149" s="16"/>
      <c r="C149" s="16"/>
      <c r="D149" s="16"/>
      <c r="E149" s="16"/>
      <c r="F149" s="16"/>
      <c r="G149" s="35"/>
      <c r="H149" s="16"/>
      <c r="I149" s="16"/>
      <c r="J149" s="16"/>
      <c r="K149" s="16"/>
      <c r="L149" s="16"/>
      <c r="M149" s="16"/>
      <c r="N149" s="16"/>
      <c r="O149" s="16"/>
      <c r="P149" s="16"/>
      <c r="Q149" s="16"/>
      <c r="R149" s="16"/>
    </row>
    <row r="150" spans="1:18" x14ac:dyDescent="0.25">
      <c r="A150" s="16"/>
      <c r="B150" s="16"/>
      <c r="C150" s="16"/>
      <c r="D150" s="16"/>
      <c r="E150" s="16"/>
      <c r="F150" s="16"/>
      <c r="G150" s="35"/>
      <c r="H150" s="16"/>
      <c r="I150" s="16"/>
      <c r="J150" s="16"/>
      <c r="K150" s="16"/>
      <c r="L150" s="16"/>
      <c r="M150" s="16"/>
      <c r="N150" s="16"/>
      <c r="O150" s="16"/>
      <c r="P150" s="16"/>
      <c r="Q150" s="16"/>
      <c r="R150" s="16"/>
    </row>
    <row r="151" spans="1:18" x14ac:dyDescent="0.25">
      <c r="A151" s="16"/>
      <c r="B151" s="16"/>
      <c r="C151" s="16"/>
      <c r="D151" s="16"/>
      <c r="E151" s="16"/>
      <c r="F151" s="16"/>
      <c r="G151" s="35"/>
      <c r="H151" s="16"/>
      <c r="I151" s="16"/>
      <c r="J151" s="16"/>
      <c r="K151" s="16"/>
      <c r="L151" s="16"/>
      <c r="M151" s="16"/>
      <c r="N151" s="16"/>
      <c r="O151" s="16"/>
      <c r="P151" s="16"/>
      <c r="Q151" s="16"/>
      <c r="R151" s="16"/>
    </row>
    <row r="152" spans="1:18" x14ac:dyDescent="0.25">
      <c r="A152" s="16"/>
      <c r="B152" s="16"/>
      <c r="C152" s="16"/>
      <c r="D152" s="16"/>
      <c r="E152" s="16"/>
      <c r="F152" s="16"/>
      <c r="G152" s="35"/>
      <c r="H152" s="16"/>
      <c r="I152" s="16"/>
      <c r="J152" s="16"/>
      <c r="K152" s="16"/>
      <c r="L152" s="16"/>
      <c r="M152" s="16"/>
      <c r="N152" s="16"/>
      <c r="O152" s="16"/>
      <c r="P152" s="16"/>
      <c r="Q152" s="16"/>
      <c r="R152" s="16"/>
    </row>
    <row r="153" spans="1:18" x14ac:dyDescent="0.25">
      <c r="A153" s="16"/>
      <c r="B153" s="16"/>
      <c r="C153" s="16"/>
      <c r="D153" s="16"/>
      <c r="E153" s="16"/>
      <c r="F153" s="16"/>
      <c r="G153" s="35"/>
      <c r="H153" s="16"/>
      <c r="I153" s="16"/>
      <c r="J153" s="16"/>
      <c r="K153" s="16"/>
      <c r="L153" s="16"/>
      <c r="M153" s="16"/>
      <c r="N153" s="16"/>
      <c r="O153" s="16"/>
      <c r="P153" s="16"/>
      <c r="Q153" s="16"/>
      <c r="R153" s="16"/>
    </row>
    <row r="154" spans="1:18" x14ac:dyDescent="0.25">
      <c r="A154" s="16"/>
      <c r="B154" s="16"/>
      <c r="C154" s="16"/>
      <c r="D154" s="16"/>
      <c r="E154" s="16"/>
      <c r="F154" s="16"/>
      <c r="G154" s="35"/>
      <c r="H154" s="16"/>
      <c r="I154" s="16"/>
      <c r="J154" s="16"/>
      <c r="K154" s="16"/>
      <c r="L154" s="16"/>
      <c r="M154" s="16"/>
      <c r="N154" s="16"/>
      <c r="O154" s="16"/>
      <c r="P154" s="16"/>
      <c r="Q154" s="16"/>
      <c r="R154" s="16"/>
    </row>
    <row r="155" spans="1:18" x14ac:dyDescent="0.25">
      <c r="A155" s="16"/>
      <c r="B155" s="16"/>
      <c r="C155" s="16"/>
      <c r="D155" s="16"/>
      <c r="E155" s="16"/>
      <c r="F155" s="16"/>
      <c r="G155" s="35"/>
      <c r="H155" s="16"/>
      <c r="I155" s="16"/>
      <c r="J155" s="16"/>
      <c r="K155" s="16"/>
      <c r="L155" s="16"/>
      <c r="M155" s="16"/>
      <c r="N155" s="16"/>
      <c r="O155" s="16"/>
      <c r="P155" s="16"/>
      <c r="Q155" s="16"/>
      <c r="R155" s="16"/>
    </row>
    <row r="156" spans="1:18" x14ac:dyDescent="0.25">
      <c r="A156" s="16"/>
      <c r="B156" s="16"/>
      <c r="C156" s="16"/>
      <c r="D156" s="16"/>
      <c r="E156" s="16"/>
      <c r="F156" s="16"/>
      <c r="G156" s="35"/>
      <c r="H156" s="16"/>
      <c r="I156" s="16"/>
      <c r="J156" s="16"/>
      <c r="K156" s="16"/>
      <c r="L156" s="16"/>
      <c r="M156" s="16"/>
      <c r="N156" s="16"/>
      <c r="O156" s="16"/>
      <c r="P156" s="16"/>
      <c r="Q156" s="16"/>
      <c r="R156" s="16"/>
    </row>
    <row r="157" spans="1:18" x14ac:dyDescent="0.25">
      <c r="A157" s="16"/>
      <c r="B157" s="16"/>
      <c r="C157" s="16"/>
      <c r="D157" s="16"/>
      <c r="E157" s="16"/>
      <c r="F157" s="16"/>
      <c r="G157" s="35"/>
      <c r="H157" s="16"/>
      <c r="I157" s="16"/>
      <c r="J157" s="16"/>
      <c r="K157" s="16"/>
      <c r="L157" s="16"/>
      <c r="M157" s="16"/>
      <c r="N157" s="16"/>
      <c r="O157" s="16"/>
      <c r="P157" s="16"/>
      <c r="Q157" s="16"/>
      <c r="R157" s="16"/>
    </row>
    <row r="158" spans="1:18" x14ac:dyDescent="0.25">
      <c r="A158" s="16"/>
      <c r="B158" s="16"/>
      <c r="C158" s="16"/>
      <c r="D158" s="16"/>
      <c r="E158" s="16"/>
      <c r="F158" s="16"/>
      <c r="G158" s="35"/>
      <c r="H158" s="16"/>
      <c r="I158" s="16"/>
      <c r="J158" s="16"/>
      <c r="K158" s="16"/>
      <c r="L158" s="16"/>
      <c r="M158" s="16"/>
      <c r="N158" s="16"/>
      <c r="O158" s="16"/>
      <c r="P158" s="16"/>
      <c r="Q158" s="16"/>
      <c r="R158" s="16"/>
    </row>
    <row r="159" spans="1:18" x14ac:dyDescent="0.25">
      <c r="A159" s="16"/>
      <c r="B159" s="16"/>
      <c r="C159" s="16"/>
      <c r="D159" s="16"/>
      <c r="E159" s="16"/>
      <c r="F159" s="16"/>
      <c r="G159" s="35"/>
      <c r="H159" s="16"/>
      <c r="I159" s="16"/>
      <c r="J159" s="16"/>
      <c r="K159" s="16"/>
      <c r="L159" s="16"/>
      <c r="M159" s="16"/>
      <c r="N159" s="16"/>
      <c r="O159" s="16"/>
      <c r="P159" s="16"/>
      <c r="Q159" s="16"/>
      <c r="R159" s="16"/>
    </row>
    <row r="160" spans="1:18" x14ac:dyDescent="0.25">
      <c r="A160" s="16"/>
      <c r="B160" s="16"/>
      <c r="C160" s="16"/>
      <c r="D160" s="16"/>
      <c r="E160" s="16"/>
      <c r="F160" s="16"/>
      <c r="G160" s="35"/>
      <c r="H160" s="16"/>
      <c r="I160" s="16"/>
      <c r="J160" s="16"/>
      <c r="K160" s="16"/>
      <c r="L160" s="16"/>
      <c r="M160" s="16"/>
      <c r="N160" s="16"/>
      <c r="O160" s="16"/>
      <c r="P160" s="16"/>
      <c r="Q160" s="16"/>
      <c r="R160" s="16"/>
    </row>
    <row r="161" spans="1:18" x14ac:dyDescent="0.25">
      <c r="A161" s="16"/>
      <c r="B161" s="16"/>
      <c r="C161" s="16"/>
      <c r="D161" s="16"/>
      <c r="E161" s="16"/>
      <c r="F161" s="16"/>
      <c r="G161" s="35"/>
      <c r="H161" s="16"/>
      <c r="I161" s="16"/>
      <c r="J161" s="16"/>
      <c r="K161" s="16"/>
      <c r="L161" s="16"/>
      <c r="M161" s="16"/>
      <c r="N161" s="16"/>
      <c r="O161" s="16"/>
      <c r="P161" s="16"/>
      <c r="Q161" s="16"/>
      <c r="R161" s="16"/>
    </row>
    <row r="162" spans="1:18" x14ac:dyDescent="0.25">
      <c r="A162" s="16"/>
      <c r="B162" s="16"/>
      <c r="C162" s="16"/>
      <c r="D162" s="16"/>
      <c r="E162" s="16"/>
      <c r="F162" s="16"/>
      <c r="G162" s="35"/>
      <c r="H162" s="16"/>
      <c r="I162" s="16"/>
      <c r="J162" s="16"/>
      <c r="K162" s="16"/>
      <c r="L162" s="16"/>
      <c r="M162" s="16"/>
      <c r="N162" s="16"/>
      <c r="O162" s="16"/>
      <c r="P162" s="16"/>
      <c r="Q162" s="16"/>
      <c r="R162" s="16"/>
    </row>
    <row r="163" spans="1:18" x14ac:dyDescent="0.25">
      <c r="A163" s="16"/>
      <c r="B163" s="16"/>
      <c r="C163" s="16"/>
      <c r="D163" s="16"/>
      <c r="E163" s="16"/>
      <c r="F163" s="16"/>
      <c r="G163" s="35"/>
      <c r="H163" s="16"/>
      <c r="I163" s="16"/>
      <c r="J163" s="16"/>
      <c r="K163" s="16"/>
      <c r="L163" s="16"/>
      <c r="M163" s="16"/>
      <c r="N163" s="16"/>
      <c r="O163" s="16"/>
      <c r="P163" s="16"/>
      <c r="Q163" s="16"/>
      <c r="R163" s="16"/>
    </row>
    <row r="164" spans="1:18" x14ac:dyDescent="0.25">
      <c r="A164" s="16"/>
      <c r="B164" s="16"/>
      <c r="C164" s="16"/>
      <c r="D164" s="16"/>
      <c r="E164" s="16"/>
      <c r="F164" s="16"/>
      <c r="G164" s="35"/>
      <c r="H164" s="16"/>
      <c r="I164" s="16"/>
      <c r="J164" s="16"/>
      <c r="K164" s="16"/>
      <c r="L164" s="16"/>
      <c r="M164" s="16"/>
      <c r="N164" s="16"/>
      <c r="O164" s="16"/>
      <c r="P164" s="16"/>
      <c r="Q164" s="16"/>
      <c r="R164" s="16"/>
    </row>
    <row r="165" spans="1:18" x14ac:dyDescent="0.25">
      <c r="A165" s="16"/>
      <c r="B165" s="16"/>
      <c r="C165" s="16"/>
      <c r="D165" s="16"/>
      <c r="E165" s="16"/>
      <c r="F165" s="16"/>
      <c r="G165" s="35"/>
      <c r="H165" s="16"/>
      <c r="I165" s="16"/>
      <c r="J165" s="16"/>
      <c r="K165" s="16"/>
      <c r="L165" s="16"/>
      <c r="M165" s="16"/>
      <c r="N165" s="16"/>
      <c r="O165" s="16"/>
      <c r="P165" s="16"/>
      <c r="Q165" s="16"/>
      <c r="R165" s="16"/>
    </row>
    <row r="166" spans="1:18" x14ac:dyDescent="0.25">
      <c r="A166" s="16"/>
      <c r="B166" s="16"/>
      <c r="C166" s="16"/>
      <c r="D166" s="16"/>
      <c r="E166" s="16"/>
      <c r="F166" s="16"/>
      <c r="G166" s="35"/>
      <c r="H166" s="16"/>
      <c r="I166" s="16"/>
      <c r="J166" s="16"/>
      <c r="K166" s="16"/>
      <c r="L166" s="16"/>
      <c r="M166" s="16"/>
      <c r="N166" s="16"/>
      <c r="O166" s="16"/>
      <c r="P166" s="16"/>
      <c r="Q166" s="16"/>
      <c r="R166" s="16"/>
    </row>
    <row r="167" spans="1:18" x14ac:dyDescent="0.25">
      <c r="A167" s="16"/>
      <c r="B167" s="16"/>
      <c r="C167" s="16"/>
      <c r="D167" s="16"/>
      <c r="E167" s="16"/>
      <c r="F167" s="16"/>
      <c r="G167" s="35"/>
      <c r="H167" s="16"/>
      <c r="I167" s="16"/>
      <c r="J167" s="16"/>
      <c r="K167" s="16"/>
      <c r="L167" s="16"/>
      <c r="M167" s="16"/>
      <c r="N167" s="16"/>
      <c r="O167" s="16"/>
      <c r="P167" s="16"/>
      <c r="Q167" s="16"/>
      <c r="R167" s="16"/>
    </row>
    <row r="168" spans="1:18" x14ac:dyDescent="0.25">
      <c r="A168" s="16"/>
      <c r="B168" s="16"/>
      <c r="C168" s="16"/>
      <c r="D168" s="16"/>
      <c r="E168" s="16"/>
      <c r="F168" s="16"/>
      <c r="G168" s="35"/>
      <c r="H168" s="16"/>
      <c r="I168" s="16"/>
      <c r="J168" s="16"/>
      <c r="K168" s="16"/>
      <c r="L168" s="16"/>
      <c r="M168" s="16"/>
      <c r="N168" s="16"/>
      <c r="O168" s="16"/>
      <c r="P168" s="16"/>
      <c r="Q168" s="16"/>
      <c r="R168" s="16"/>
    </row>
    <row r="169" spans="1:18" x14ac:dyDescent="0.25">
      <c r="A169" s="16"/>
      <c r="B169" s="16"/>
      <c r="C169" s="16"/>
      <c r="D169" s="16"/>
      <c r="E169" s="16"/>
      <c r="F169" s="16"/>
      <c r="G169" s="35"/>
      <c r="H169" s="16"/>
      <c r="I169" s="16"/>
      <c r="J169" s="16"/>
      <c r="K169" s="16"/>
      <c r="L169" s="16"/>
      <c r="M169" s="16"/>
      <c r="N169" s="16"/>
      <c r="O169" s="16"/>
      <c r="P169" s="16"/>
      <c r="Q169" s="16"/>
      <c r="R169" s="16"/>
    </row>
    <row r="170" spans="1:18" x14ac:dyDescent="0.25">
      <c r="A170" s="16"/>
      <c r="B170" s="16"/>
      <c r="C170" s="16"/>
      <c r="D170" s="16"/>
      <c r="E170" s="16"/>
      <c r="F170" s="16"/>
      <c r="G170" s="35"/>
      <c r="H170" s="16"/>
      <c r="I170" s="16"/>
      <c r="J170" s="16"/>
      <c r="K170" s="16"/>
      <c r="L170" s="16"/>
      <c r="M170" s="16"/>
      <c r="N170" s="16"/>
      <c r="O170" s="16"/>
      <c r="P170" s="16"/>
      <c r="Q170" s="16"/>
      <c r="R170" s="16"/>
    </row>
    <row r="171" spans="1:18" x14ac:dyDescent="0.25">
      <c r="A171" s="16"/>
      <c r="B171" s="16"/>
      <c r="C171" s="16"/>
      <c r="D171" s="16"/>
      <c r="E171" s="16"/>
      <c r="F171" s="16"/>
      <c r="G171" s="35"/>
      <c r="H171" s="16"/>
      <c r="I171" s="16"/>
      <c r="J171" s="16"/>
      <c r="K171" s="16"/>
      <c r="L171" s="16"/>
      <c r="M171" s="16"/>
      <c r="N171" s="16"/>
      <c r="O171" s="16"/>
      <c r="P171" s="16"/>
      <c r="Q171" s="16"/>
      <c r="R171" s="16"/>
    </row>
    <row r="172" spans="1:18" x14ac:dyDescent="0.25">
      <c r="A172" s="16"/>
      <c r="B172" s="16"/>
      <c r="C172" s="16"/>
      <c r="D172" s="16"/>
      <c r="E172" s="16"/>
      <c r="F172" s="16"/>
      <c r="G172" s="35"/>
      <c r="H172" s="16"/>
      <c r="I172" s="16"/>
      <c r="J172" s="16"/>
      <c r="K172" s="16"/>
      <c r="L172" s="16"/>
      <c r="M172" s="16"/>
      <c r="N172" s="16"/>
      <c r="O172" s="16"/>
      <c r="P172" s="16"/>
      <c r="Q172" s="16"/>
      <c r="R172" s="16"/>
    </row>
    <row r="173" spans="1:18" x14ac:dyDescent="0.25">
      <c r="A173" s="16"/>
      <c r="B173" s="16"/>
      <c r="C173" s="16"/>
      <c r="D173" s="16"/>
      <c r="E173" s="16"/>
      <c r="F173" s="16"/>
      <c r="G173" s="35"/>
      <c r="H173" s="16"/>
      <c r="I173" s="16"/>
      <c r="J173" s="16"/>
      <c r="K173" s="16"/>
      <c r="L173" s="16"/>
      <c r="M173" s="16"/>
      <c r="N173" s="16"/>
      <c r="O173" s="16"/>
      <c r="P173" s="16"/>
      <c r="Q173" s="16"/>
      <c r="R173" s="16"/>
    </row>
    <row r="174" spans="1:18" x14ac:dyDescent="0.25">
      <c r="A174" s="16"/>
      <c r="B174" s="16"/>
      <c r="C174" s="16"/>
      <c r="D174" s="16"/>
      <c r="E174" s="16"/>
      <c r="F174" s="16"/>
      <c r="G174" s="35"/>
      <c r="H174" s="16"/>
      <c r="I174" s="16"/>
      <c r="J174" s="16"/>
      <c r="K174" s="16"/>
      <c r="L174" s="16"/>
      <c r="M174" s="16"/>
      <c r="N174" s="16"/>
      <c r="O174" s="16"/>
      <c r="P174" s="16"/>
      <c r="Q174" s="16"/>
      <c r="R174" s="16"/>
    </row>
    <row r="175" spans="1:18" x14ac:dyDescent="0.25">
      <c r="A175" s="16"/>
      <c r="B175" s="16"/>
      <c r="C175" s="16"/>
      <c r="D175" s="16"/>
      <c r="E175" s="16"/>
      <c r="F175" s="16"/>
      <c r="G175" s="35"/>
      <c r="H175" s="16"/>
      <c r="I175" s="16"/>
      <c r="J175" s="16"/>
      <c r="K175" s="16"/>
      <c r="L175" s="16"/>
      <c r="M175" s="16"/>
      <c r="N175" s="16"/>
      <c r="O175" s="16"/>
      <c r="P175" s="16"/>
      <c r="Q175" s="16"/>
      <c r="R175" s="16"/>
    </row>
    <row r="176" spans="1:18" x14ac:dyDescent="0.25">
      <c r="A176" s="16"/>
      <c r="B176" s="16"/>
      <c r="C176" s="16"/>
      <c r="D176" s="16"/>
      <c r="E176" s="16"/>
      <c r="F176" s="16"/>
      <c r="G176" s="35"/>
      <c r="H176" s="16"/>
      <c r="I176" s="16"/>
      <c r="J176" s="16"/>
      <c r="K176" s="16"/>
      <c r="L176" s="16"/>
      <c r="M176" s="16"/>
      <c r="N176" s="16"/>
      <c r="O176" s="16"/>
      <c r="P176" s="16"/>
      <c r="Q176" s="16"/>
      <c r="R176" s="16"/>
    </row>
    <row r="177" spans="1:18" x14ac:dyDescent="0.25">
      <c r="A177" s="16"/>
      <c r="B177" s="16"/>
      <c r="C177" s="16"/>
      <c r="D177" s="16"/>
      <c r="E177" s="16"/>
      <c r="F177" s="16"/>
      <c r="G177" s="35"/>
      <c r="H177" s="16"/>
      <c r="I177" s="16"/>
      <c r="J177" s="16"/>
      <c r="K177" s="16"/>
      <c r="L177" s="16"/>
      <c r="M177" s="16"/>
      <c r="N177" s="16"/>
      <c r="O177" s="16"/>
      <c r="P177" s="16"/>
      <c r="Q177" s="16"/>
      <c r="R177" s="16"/>
    </row>
    <row r="178" spans="1:18" x14ac:dyDescent="0.25">
      <c r="A178" s="16"/>
      <c r="B178" s="16"/>
      <c r="C178" s="16"/>
      <c r="D178" s="16"/>
      <c r="E178" s="16"/>
      <c r="F178" s="16"/>
      <c r="G178" s="35"/>
      <c r="H178" s="16"/>
      <c r="I178" s="16"/>
      <c r="J178" s="16"/>
      <c r="K178" s="16"/>
      <c r="L178" s="16"/>
      <c r="M178" s="16"/>
      <c r="N178" s="16"/>
      <c r="O178" s="16"/>
      <c r="P178" s="16"/>
      <c r="Q178" s="16"/>
      <c r="R178" s="16"/>
    </row>
    <row r="179" spans="1:18" x14ac:dyDescent="0.25">
      <c r="A179" s="16"/>
      <c r="B179" s="16"/>
      <c r="C179" s="16"/>
      <c r="D179" s="16"/>
      <c r="E179" s="16"/>
      <c r="F179" s="16"/>
      <c r="G179" s="35"/>
      <c r="H179" s="16"/>
      <c r="I179" s="16"/>
      <c r="J179" s="16"/>
      <c r="K179" s="16"/>
      <c r="L179" s="16"/>
      <c r="M179" s="16"/>
      <c r="N179" s="16"/>
      <c r="O179" s="16"/>
      <c r="P179" s="16"/>
      <c r="Q179" s="16"/>
      <c r="R179" s="16"/>
    </row>
    <row r="180" spans="1:18" x14ac:dyDescent="0.25">
      <c r="A180" s="16"/>
      <c r="B180" s="16"/>
      <c r="C180" s="16"/>
      <c r="D180" s="16"/>
      <c r="E180" s="16"/>
      <c r="F180" s="16"/>
      <c r="G180" s="35"/>
      <c r="H180" s="16"/>
      <c r="I180" s="16"/>
      <c r="J180" s="16"/>
      <c r="K180" s="16"/>
      <c r="L180" s="16"/>
      <c r="M180" s="16"/>
      <c r="N180" s="16"/>
      <c r="O180" s="16"/>
      <c r="P180" s="16"/>
      <c r="Q180" s="16"/>
      <c r="R180" s="16"/>
    </row>
    <row r="181" spans="1:18" x14ac:dyDescent="0.25">
      <c r="A181" s="16"/>
      <c r="B181" s="16"/>
      <c r="C181" s="16"/>
      <c r="D181" s="16"/>
      <c r="E181" s="16"/>
      <c r="F181" s="16"/>
      <c r="G181" s="35"/>
      <c r="H181" s="16"/>
      <c r="I181" s="16"/>
      <c r="J181" s="16"/>
      <c r="K181" s="16"/>
      <c r="L181" s="16"/>
      <c r="M181" s="16"/>
      <c r="N181" s="16"/>
      <c r="O181" s="16"/>
      <c r="P181" s="16"/>
      <c r="Q181" s="16"/>
      <c r="R181" s="16"/>
    </row>
    <row r="182" spans="1:18" x14ac:dyDescent="0.25">
      <c r="A182" s="16"/>
      <c r="B182" s="16"/>
      <c r="C182" s="16"/>
      <c r="D182" s="16"/>
      <c r="E182" s="16"/>
      <c r="F182" s="16"/>
      <c r="G182" s="35"/>
      <c r="H182" s="16"/>
      <c r="I182" s="16"/>
      <c r="J182" s="16"/>
      <c r="K182" s="16"/>
      <c r="L182" s="16"/>
      <c r="M182" s="16"/>
      <c r="N182" s="16"/>
      <c r="O182" s="16"/>
      <c r="P182" s="16"/>
      <c r="Q182" s="16"/>
      <c r="R182" s="16"/>
    </row>
    <row r="183" spans="1:18" x14ac:dyDescent="0.25">
      <c r="A183" s="16"/>
      <c r="B183" s="16"/>
      <c r="C183" s="16"/>
      <c r="D183" s="16"/>
      <c r="E183" s="16"/>
      <c r="F183" s="16"/>
      <c r="G183" s="35"/>
      <c r="H183" s="16"/>
      <c r="I183" s="16"/>
      <c r="J183" s="16"/>
      <c r="K183" s="16"/>
      <c r="L183" s="16"/>
      <c r="M183" s="16"/>
      <c r="N183" s="16"/>
      <c r="O183" s="16"/>
      <c r="P183" s="16"/>
      <c r="Q183" s="16"/>
      <c r="R183" s="16"/>
    </row>
    <row r="184" spans="1:18" x14ac:dyDescent="0.25">
      <c r="A184" s="16"/>
      <c r="B184" s="16"/>
      <c r="C184" s="16"/>
      <c r="D184" s="16"/>
      <c r="E184" s="16"/>
      <c r="F184" s="16"/>
      <c r="G184" s="35"/>
      <c r="H184" s="16"/>
      <c r="I184" s="16"/>
      <c r="J184" s="16"/>
      <c r="K184" s="16"/>
      <c r="L184" s="16"/>
      <c r="M184" s="16"/>
      <c r="N184" s="16"/>
      <c r="O184" s="16"/>
      <c r="P184" s="16"/>
      <c r="Q184" s="16"/>
      <c r="R184" s="16"/>
    </row>
    <row r="185" spans="1:18" x14ac:dyDescent="0.25">
      <c r="A185" s="16"/>
      <c r="B185" s="16"/>
      <c r="C185" s="16"/>
      <c r="D185" s="16"/>
      <c r="E185" s="16"/>
      <c r="F185" s="16"/>
      <c r="G185" s="35"/>
      <c r="H185" s="16"/>
      <c r="I185" s="16"/>
      <c r="J185" s="16"/>
      <c r="K185" s="16"/>
      <c r="L185" s="16"/>
      <c r="M185" s="16"/>
      <c r="N185" s="16"/>
      <c r="O185" s="16"/>
      <c r="P185" s="16"/>
      <c r="Q185" s="16"/>
      <c r="R185" s="16"/>
    </row>
    <row r="186" spans="1:18" x14ac:dyDescent="0.25">
      <c r="A186" s="16"/>
      <c r="B186" s="16"/>
      <c r="C186" s="16"/>
      <c r="D186" s="16"/>
      <c r="E186" s="16"/>
      <c r="F186" s="16"/>
      <c r="G186" s="35"/>
      <c r="H186" s="16"/>
      <c r="I186" s="16"/>
      <c r="J186" s="16"/>
      <c r="K186" s="16"/>
      <c r="L186" s="16"/>
      <c r="M186" s="16"/>
      <c r="N186" s="16"/>
      <c r="O186" s="16"/>
      <c r="P186" s="16"/>
      <c r="Q186" s="16"/>
      <c r="R186" s="16"/>
    </row>
    <row r="187" spans="1:18" x14ac:dyDescent="0.25">
      <c r="A187" s="16"/>
      <c r="B187" s="16"/>
      <c r="C187" s="16"/>
      <c r="D187" s="16"/>
      <c r="E187" s="16"/>
      <c r="F187" s="16"/>
      <c r="G187" s="35"/>
      <c r="H187" s="16"/>
      <c r="I187" s="16"/>
      <c r="J187" s="16"/>
      <c r="K187" s="16"/>
      <c r="L187" s="16"/>
      <c r="M187" s="16"/>
      <c r="N187" s="16"/>
      <c r="O187" s="16"/>
      <c r="P187" s="16"/>
      <c r="Q187" s="16"/>
      <c r="R187" s="16"/>
    </row>
    <row r="188" spans="1:18" x14ac:dyDescent="0.25">
      <c r="A188" s="16"/>
      <c r="B188" s="16"/>
      <c r="C188" s="16"/>
      <c r="D188" s="16"/>
      <c r="E188" s="16"/>
      <c r="F188" s="16"/>
      <c r="G188" s="35"/>
      <c r="H188" s="16"/>
      <c r="I188" s="16"/>
      <c r="J188" s="16"/>
      <c r="K188" s="16"/>
      <c r="L188" s="16"/>
      <c r="M188" s="16"/>
      <c r="N188" s="16"/>
      <c r="O188" s="16"/>
      <c r="P188" s="16"/>
      <c r="Q188" s="16"/>
      <c r="R188" s="16"/>
    </row>
    <row r="189" spans="1:18" x14ac:dyDescent="0.25">
      <c r="A189" s="16"/>
      <c r="B189" s="16"/>
      <c r="C189" s="16"/>
      <c r="D189" s="16"/>
      <c r="E189" s="16"/>
      <c r="F189" s="16"/>
      <c r="G189" s="35"/>
      <c r="H189" s="16"/>
      <c r="I189" s="16"/>
      <c r="J189" s="16"/>
      <c r="K189" s="16"/>
      <c r="L189" s="16"/>
      <c r="M189" s="16"/>
      <c r="N189" s="16"/>
      <c r="O189" s="16"/>
      <c r="P189" s="16"/>
      <c r="Q189" s="16"/>
      <c r="R189" s="16"/>
    </row>
    <row r="190" spans="1:18" x14ac:dyDescent="0.25">
      <c r="A190" s="16"/>
      <c r="B190" s="16"/>
      <c r="C190" s="16"/>
      <c r="D190" s="16"/>
      <c r="E190" s="16"/>
      <c r="F190" s="16"/>
      <c r="G190" s="35"/>
      <c r="H190" s="16"/>
      <c r="I190" s="16"/>
      <c r="J190" s="16"/>
      <c r="K190" s="16"/>
      <c r="L190" s="16"/>
      <c r="M190" s="16"/>
      <c r="N190" s="16"/>
      <c r="O190" s="16"/>
      <c r="P190" s="16"/>
      <c r="Q190" s="16"/>
      <c r="R190" s="16"/>
    </row>
    <row r="191" spans="1:18" x14ac:dyDescent="0.25">
      <c r="A191" s="16"/>
      <c r="B191" s="16"/>
      <c r="C191" s="16"/>
      <c r="D191" s="16"/>
      <c r="E191" s="16"/>
      <c r="F191" s="16"/>
      <c r="G191" s="35"/>
      <c r="H191" s="16"/>
      <c r="I191" s="16"/>
      <c r="J191" s="16"/>
      <c r="K191" s="16"/>
      <c r="L191" s="16"/>
      <c r="M191" s="16"/>
      <c r="N191" s="16"/>
      <c r="O191" s="16"/>
      <c r="P191" s="16"/>
      <c r="Q191" s="16"/>
      <c r="R191" s="16"/>
    </row>
    <row r="192" spans="1:18" x14ac:dyDescent="0.25">
      <c r="A192" s="16"/>
      <c r="B192" s="16"/>
      <c r="C192" s="16"/>
      <c r="D192" s="16"/>
      <c r="E192" s="16"/>
      <c r="F192" s="16"/>
      <c r="G192" s="35"/>
      <c r="H192" s="16"/>
      <c r="I192" s="16"/>
      <c r="J192" s="16"/>
      <c r="K192" s="16"/>
      <c r="L192" s="16"/>
      <c r="M192" s="16"/>
      <c r="N192" s="16"/>
      <c r="O192" s="16"/>
      <c r="P192" s="16"/>
      <c r="Q192" s="16"/>
      <c r="R192" s="16"/>
    </row>
    <row r="193" spans="1:18" x14ac:dyDescent="0.25">
      <c r="A193" s="16"/>
      <c r="B193" s="16"/>
      <c r="C193" s="16"/>
      <c r="D193" s="16"/>
      <c r="E193" s="16"/>
      <c r="F193" s="16"/>
      <c r="G193" s="35"/>
      <c r="H193" s="16"/>
      <c r="I193" s="16"/>
      <c r="J193" s="16"/>
      <c r="K193" s="16"/>
      <c r="L193" s="16"/>
      <c r="M193" s="16"/>
      <c r="N193" s="16"/>
      <c r="O193" s="16"/>
      <c r="P193" s="16"/>
      <c r="Q193" s="16"/>
      <c r="R193" s="16"/>
    </row>
    <row r="194" spans="1:18" x14ac:dyDescent="0.25">
      <c r="A194" s="16"/>
      <c r="B194" s="16"/>
      <c r="C194" s="16"/>
      <c r="D194" s="16"/>
      <c r="E194" s="16"/>
      <c r="F194" s="16"/>
      <c r="G194" s="35"/>
      <c r="H194" s="16"/>
      <c r="I194" s="16"/>
      <c r="J194" s="16"/>
      <c r="K194" s="16"/>
      <c r="L194" s="16"/>
      <c r="M194" s="16"/>
      <c r="N194" s="16"/>
      <c r="O194" s="16"/>
      <c r="P194" s="16"/>
      <c r="Q194" s="16"/>
      <c r="R194" s="16"/>
    </row>
    <row r="195" spans="1:18" x14ac:dyDescent="0.25">
      <c r="A195" s="16"/>
      <c r="B195" s="16"/>
      <c r="C195" s="16"/>
      <c r="D195" s="16"/>
      <c r="E195" s="16"/>
      <c r="F195" s="16"/>
      <c r="G195" s="35"/>
      <c r="H195" s="16"/>
      <c r="I195" s="16"/>
      <c r="J195" s="16"/>
      <c r="K195" s="16"/>
      <c r="L195" s="16"/>
      <c r="M195" s="16"/>
      <c r="N195" s="16"/>
      <c r="O195" s="16"/>
      <c r="P195" s="16"/>
      <c r="Q195" s="16"/>
      <c r="R195" s="16"/>
    </row>
    <row r="196" spans="1:18" x14ac:dyDescent="0.25">
      <c r="A196" s="16"/>
      <c r="B196" s="16"/>
      <c r="C196" s="16"/>
      <c r="D196" s="16"/>
      <c r="E196" s="16"/>
      <c r="F196" s="16"/>
      <c r="G196" s="35"/>
      <c r="H196" s="16"/>
      <c r="I196" s="16"/>
      <c r="J196" s="16"/>
      <c r="K196" s="16"/>
      <c r="L196" s="16"/>
      <c r="M196" s="16"/>
      <c r="N196" s="16"/>
      <c r="O196" s="16"/>
      <c r="P196" s="16"/>
      <c r="Q196" s="16"/>
      <c r="R196" s="16"/>
    </row>
    <row r="197" spans="1:18" x14ac:dyDescent="0.25">
      <c r="A197" s="16"/>
      <c r="B197" s="16"/>
      <c r="C197" s="16"/>
      <c r="D197" s="16"/>
      <c r="E197" s="16"/>
      <c r="F197" s="16"/>
      <c r="G197" s="35"/>
      <c r="H197" s="16"/>
      <c r="I197" s="16"/>
      <c r="J197" s="16"/>
      <c r="K197" s="16"/>
      <c r="L197" s="16"/>
      <c r="M197" s="16"/>
      <c r="N197" s="16"/>
      <c r="O197" s="16"/>
      <c r="P197" s="16"/>
      <c r="Q197" s="16"/>
      <c r="R197" s="16"/>
    </row>
    <row r="198" spans="1:18" x14ac:dyDescent="0.25">
      <c r="A198" s="16"/>
      <c r="B198" s="16"/>
      <c r="C198" s="16"/>
      <c r="D198" s="16"/>
      <c r="E198" s="16"/>
      <c r="F198" s="16"/>
      <c r="G198" s="35"/>
      <c r="H198" s="16"/>
      <c r="I198" s="16"/>
      <c r="J198" s="16"/>
      <c r="K198" s="16"/>
      <c r="L198" s="16"/>
      <c r="M198" s="16"/>
      <c r="N198" s="16"/>
      <c r="O198" s="16"/>
      <c r="P198" s="16"/>
      <c r="Q198" s="16"/>
      <c r="R198" s="16"/>
    </row>
    <row r="199" spans="1:18" x14ac:dyDescent="0.25">
      <c r="A199" s="16"/>
      <c r="B199" s="16"/>
      <c r="C199" s="16"/>
      <c r="D199" s="16"/>
      <c r="E199" s="16"/>
      <c r="F199" s="16"/>
      <c r="G199" s="35"/>
      <c r="H199" s="16"/>
      <c r="I199" s="16"/>
      <c r="J199" s="16"/>
      <c r="K199" s="16"/>
      <c r="L199" s="16"/>
      <c r="M199" s="16"/>
      <c r="N199" s="16"/>
      <c r="O199" s="16"/>
      <c r="P199" s="16"/>
      <c r="Q199" s="16"/>
      <c r="R199" s="16"/>
    </row>
    <row r="200" spans="1:18" x14ac:dyDescent="0.25">
      <c r="A200" s="16"/>
      <c r="B200" s="16"/>
      <c r="C200" s="16"/>
      <c r="D200" s="16"/>
      <c r="E200" s="16"/>
      <c r="F200" s="16"/>
      <c r="G200" s="35"/>
      <c r="H200" s="16"/>
      <c r="I200" s="16"/>
      <c r="J200" s="16"/>
      <c r="K200" s="16"/>
      <c r="L200" s="16"/>
      <c r="M200" s="16"/>
      <c r="N200" s="16"/>
      <c r="O200" s="16"/>
      <c r="P200" s="16"/>
      <c r="Q200" s="16"/>
      <c r="R200" s="16"/>
    </row>
  </sheetData>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'Технический лист'!$G$4:$G$5</xm:f>
          </x14:formula1>
          <xm:sqref>L2:L200</xm:sqref>
        </x14:dataValidation>
        <x14:dataValidation type="list" allowBlank="1" showInputMessage="1" showErrorMessage="1">
          <x14:formula1>
            <xm:f>'Технический лист'!$A$4:$A$12</xm:f>
          </x14:formula1>
          <xm:sqref>F2:F200</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P246"/>
  <sheetViews>
    <sheetView tabSelected="1" zoomScale="85" zoomScaleNormal="85" workbookViewId="0">
      <pane ySplit="1" topLeftCell="A2" activePane="bottomLeft" state="frozen"/>
      <selection pane="bottomLeft" activeCell="T3" sqref="T3"/>
    </sheetView>
  </sheetViews>
  <sheetFormatPr defaultRowHeight="15" x14ac:dyDescent="0.25"/>
  <cols>
    <col min="1" max="1" width="4.5703125" style="51" customWidth="1"/>
    <col min="2" max="2" width="16.28515625" style="51" customWidth="1"/>
    <col min="3" max="3" width="15.140625" style="51" customWidth="1"/>
    <col min="4" max="5" width="9.140625" style="51"/>
    <col min="6" max="6" width="10.85546875" style="51" customWidth="1"/>
    <col min="7" max="7" width="10.140625" style="51" customWidth="1"/>
    <col min="8" max="8" width="14.28515625" style="51" customWidth="1"/>
    <col min="9" max="9" width="9.140625" style="51"/>
    <col min="10" max="10" width="11.7109375" style="51" customWidth="1"/>
    <col min="11" max="11" width="13.42578125" style="51" customWidth="1"/>
    <col min="12" max="12" width="12" style="51" customWidth="1"/>
    <col min="13" max="13" width="9.7109375" style="51" customWidth="1"/>
    <col min="14" max="14" width="19.28515625" style="51" customWidth="1"/>
    <col min="15" max="15" width="9.140625" style="51"/>
    <col min="16" max="16" width="16.7109375" style="51" customWidth="1"/>
    <col min="17" max="256" width="9.140625" style="51"/>
    <col min="257" max="257" width="4.5703125" style="51" customWidth="1"/>
    <col min="258" max="258" width="16.28515625" style="51" customWidth="1"/>
    <col min="259" max="259" width="15.140625" style="51" customWidth="1"/>
    <col min="260" max="261" width="9.140625" style="51"/>
    <col min="262" max="262" width="10.85546875" style="51" customWidth="1"/>
    <col min="263" max="263" width="9.140625" style="51"/>
    <col min="264" max="264" width="14.28515625" style="51" customWidth="1"/>
    <col min="265" max="265" width="9.140625" style="51"/>
    <col min="266" max="266" width="11.7109375" style="51" customWidth="1"/>
    <col min="267" max="267" width="13.42578125" style="51" customWidth="1"/>
    <col min="268" max="268" width="12" style="51" customWidth="1"/>
    <col min="269" max="269" width="9.140625" style="51"/>
    <col min="270" max="270" width="16.5703125" style="51" customWidth="1"/>
    <col min="271" max="271" width="9.140625" style="51"/>
    <col min="272" max="272" width="16.7109375" style="51" customWidth="1"/>
    <col min="273" max="512" width="9.140625" style="51"/>
    <col min="513" max="513" width="4.5703125" style="51" customWidth="1"/>
    <col min="514" max="514" width="16.28515625" style="51" customWidth="1"/>
    <col min="515" max="515" width="15.140625" style="51" customWidth="1"/>
    <col min="516" max="517" width="9.140625" style="51"/>
    <col min="518" max="518" width="10.85546875" style="51" customWidth="1"/>
    <col min="519" max="519" width="9.140625" style="51"/>
    <col min="520" max="520" width="14.28515625" style="51" customWidth="1"/>
    <col min="521" max="521" width="9.140625" style="51"/>
    <col min="522" max="522" width="11.7109375" style="51" customWidth="1"/>
    <col min="523" max="523" width="13.42578125" style="51" customWidth="1"/>
    <col min="524" max="524" width="12" style="51" customWidth="1"/>
    <col min="525" max="525" width="9.140625" style="51"/>
    <col min="526" max="526" width="16.5703125" style="51" customWidth="1"/>
    <col min="527" max="527" width="9.140625" style="51"/>
    <col min="528" max="528" width="16.7109375" style="51" customWidth="1"/>
    <col min="529" max="768" width="9.140625" style="51"/>
    <col min="769" max="769" width="4.5703125" style="51" customWidth="1"/>
    <col min="770" max="770" width="16.28515625" style="51" customWidth="1"/>
    <col min="771" max="771" width="15.140625" style="51" customWidth="1"/>
    <col min="772" max="773" width="9.140625" style="51"/>
    <col min="774" max="774" width="10.85546875" style="51" customWidth="1"/>
    <col min="775" max="775" width="9.140625" style="51"/>
    <col min="776" max="776" width="14.28515625" style="51" customWidth="1"/>
    <col min="777" max="777" width="9.140625" style="51"/>
    <col min="778" max="778" width="11.7109375" style="51" customWidth="1"/>
    <col min="779" max="779" width="13.42578125" style="51" customWidth="1"/>
    <col min="780" max="780" width="12" style="51" customWidth="1"/>
    <col min="781" max="781" width="9.140625" style="51"/>
    <col min="782" max="782" width="16.5703125" style="51" customWidth="1"/>
    <col min="783" max="783" width="9.140625" style="51"/>
    <col min="784" max="784" width="16.7109375" style="51" customWidth="1"/>
    <col min="785" max="1024" width="9.140625" style="51"/>
    <col min="1025" max="1025" width="4.5703125" style="51" customWidth="1"/>
    <col min="1026" max="1026" width="16.28515625" style="51" customWidth="1"/>
    <col min="1027" max="1027" width="15.140625" style="51" customWidth="1"/>
    <col min="1028" max="1029" width="9.140625" style="51"/>
    <col min="1030" max="1030" width="10.85546875" style="51" customWidth="1"/>
    <col min="1031" max="1031" width="9.140625" style="51"/>
    <col min="1032" max="1032" width="14.28515625" style="51" customWidth="1"/>
    <col min="1033" max="1033" width="9.140625" style="51"/>
    <col min="1034" max="1034" width="11.7109375" style="51" customWidth="1"/>
    <col min="1035" max="1035" width="13.42578125" style="51" customWidth="1"/>
    <col min="1036" max="1036" width="12" style="51" customWidth="1"/>
    <col min="1037" max="1037" width="9.140625" style="51"/>
    <col min="1038" max="1038" width="16.5703125" style="51" customWidth="1"/>
    <col min="1039" max="1039" width="9.140625" style="51"/>
    <col min="1040" max="1040" width="16.7109375" style="51" customWidth="1"/>
    <col min="1041" max="1280" width="9.140625" style="51"/>
    <col min="1281" max="1281" width="4.5703125" style="51" customWidth="1"/>
    <col min="1282" max="1282" width="16.28515625" style="51" customWidth="1"/>
    <col min="1283" max="1283" width="15.140625" style="51" customWidth="1"/>
    <col min="1284" max="1285" width="9.140625" style="51"/>
    <col min="1286" max="1286" width="10.85546875" style="51" customWidth="1"/>
    <col min="1287" max="1287" width="9.140625" style="51"/>
    <col min="1288" max="1288" width="14.28515625" style="51" customWidth="1"/>
    <col min="1289" max="1289" width="9.140625" style="51"/>
    <col min="1290" max="1290" width="11.7109375" style="51" customWidth="1"/>
    <col min="1291" max="1291" width="13.42578125" style="51" customWidth="1"/>
    <col min="1292" max="1292" width="12" style="51" customWidth="1"/>
    <col min="1293" max="1293" width="9.140625" style="51"/>
    <col min="1294" max="1294" width="16.5703125" style="51" customWidth="1"/>
    <col min="1295" max="1295" width="9.140625" style="51"/>
    <col min="1296" max="1296" width="16.7109375" style="51" customWidth="1"/>
    <col min="1297" max="1536" width="9.140625" style="51"/>
    <col min="1537" max="1537" width="4.5703125" style="51" customWidth="1"/>
    <col min="1538" max="1538" width="16.28515625" style="51" customWidth="1"/>
    <col min="1539" max="1539" width="15.140625" style="51" customWidth="1"/>
    <col min="1540" max="1541" width="9.140625" style="51"/>
    <col min="1542" max="1542" width="10.85546875" style="51" customWidth="1"/>
    <col min="1543" max="1543" width="9.140625" style="51"/>
    <col min="1544" max="1544" width="14.28515625" style="51" customWidth="1"/>
    <col min="1545" max="1545" width="9.140625" style="51"/>
    <col min="1546" max="1546" width="11.7109375" style="51" customWidth="1"/>
    <col min="1547" max="1547" width="13.42578125" style="51" customWidth="1"/>
    <col min="1548" max="1548" width="12" style="51" customWidth="1"/>
    <col min="1549" max="1549" width="9.140625" style="51"/>
    <col min="1550" max="1550" width="16.5703125" style="51" customWidth="1"/>
    <col min="1551" max="1551" width="9.140625" style="51"/>
    <col min="1552" max="1552" width="16.7109375" style="51" customWidth="1"/>
    <col min="1553" max="1792" width="9.140625" style="51"/>
    <col min="1793" max="1793" width="4.5703125" style="51" customWidth="1"/>
    <col min="1794" max="1794" width="16.28515625" style="51" customWidth="1"/>
    <col min="1795" max="1795" width="15.140625" style="51" customWidth="1"/>
    <col min="1796" max="1797" width="9.140625" style="51"/>
    <col min="1798" max="1798" width="10.85546875" style="51" customWidth="1"/>
    <col min="1799" max="1799" width="9.140625" style="51"/>
    <col min="1800" max="1800" width="14.28515625" style="51" customWidth="1"/>
    <col min="1801" max="1801" width="9.140625" style="51"/>
    <col min="1802" max="1802" width="11.7109375" style="51" customWidth="1"/>
    <col min="1803" max="1803" width="13.42578125" style="51" customWidth="1"/>
    <col min="1804" max="1804" width="12" style="51" customWidth="1"/>
    <col min="1805" max="1805" width="9.140625" style="51"/>
    <col min="1806" max="1806" width="16.5703125" style="51" customWidth="1"/>
    <col min="1807" max="1807" width="9.140625" style="51"/>
    <col min="1808" max="1808" width="16.7109375" style="51" customWidth="1"/>
    <col min="1809" max="2048" width="9.140625" style="51"/>
    <col min="2049" max="2049" width="4.5703125" style="51" customWidth="1"/>
    <col min="2050" max="2050" width="16.28515625" style="51" customWidth="1"/>
    <col min="2051" max="2051" width="15.140625" style="51" customWidth="1"/>
    <col min="2052" max="2053" width="9.140625" style="51"/>
    <col min="2054" max="2054" width="10.85546875" style="51" customWidth="1"/>
    <col min="2055" max="2055" width="9.140625" style="51"/>
    <col min="2056" max="2056" width="14.28515625" style="51" customWidth="1"/>
    <col min="2057" max="2057" width="9.140625" style="51"/>
    <col min="2058" max="2058" width="11.7109375" style="51" customWidth="1"/>
    <col min="2059" max="2059" width="13.42578125" style="51" customWidth="1"/>
    <col min="2060" max="2060" width="12" style="51" customWidth="1"/>
    <col min="2061" max="2061" width="9.140625" style="51"/>
    <col min="2062" max="2062" width="16.5703125" style="51" customWidth="1"/>
    <col min="2063" max="2063" width="9.140625" style="51"/>
    <col min="2064" max="2064" width="16.7109375" style="51" customWidth="1"/>
    <col min="2065" max="2304" width="9.140625" style="51"/>
    <col min="2305" max="2305" width="4.5703125" style="51" customWidth="1"/>
    <col min="2306" max="2306" width="16.28515625" style="51" customWidth="1"/>
    <col min="2307" max="2307" width="15.140625" style="51" customWidth="1"/>
    <col min="2308" max="2309" width="9.140625" style="51"/>
    <col min="2310" max="2310" width="10.85546875" style="51" customWidth="1"/>
    <col min="2311" max="2311" width="9.140625" style="51"/>
    <col min="2312" max="2312" width="14.28515625" style="51" customWidth="1"/>
    <col min="2313" max="2313" width="9.140625" style="51"/>
    <col min="2314" max="2314" width="11.7109375" style="51" customWidth="1"/>
    <col min="2315" max="2315" width="13.42578125" style="51" customWidth="1"/>
    <col min="2316" max="2316" width="12" style="51" customWidth="1"/>
    <col min="2317" max="2317" width="9.140625" style="51"/>
    <col min="2318" max="2318" width="16.5703125" style="51" customWidth="1"/>
    <col min="2319" max="2319" width="9.140625" style="51"/>
    <col min="2320" max="2320" width="16.7109375" style="51" customWidth="1"/>
    <col min="2321" max="2560" width="9.140625" style="51"/>
    <col min="2561" max="2561" width="4.5703125" style="51" customWidth="1"/>
    <col min="2562" max="2562" width="16.28515625" style="51" customWidth="1"/>
    <col min="2563" max="2563" width="15.140625" style="51" customWidth="1"/>
    <col min="2564" max="2565" width="9.140625" style="51"/>
    <col min="2566" max="2566" width="10.85546875" style="51" customWidth="1"/>
    <col min="2567" max="2567" width="9.140625" style="51"/>
    <col min="2568" max="2568" width="14.28515625" style="51" customWidth="1"/>
    <col min="2569" max="2569" width="9.140625" style="51"/>
    <col min="2570" max="2570" width="11.7109375" style="51" customWidth="1"/>
    <col min="2571" max="2571" width="13.42578125" style="51" customWidth="1"/>
    <col min="2572" max="2572" width="12" style="51" customWidth="1"/>
    <col min="2573" max="2573" width="9.140625" style="51"/>
    <col min="2574" max="2574" width="16.5703125" style="51" customWidth="1"/>
    <col min="2575" max="2575" width="9.140625" style="51"/>
    <col min="2576" max="2576" width="16.7109375" style="51" customWidth="1"/>
    <col min="2577" max="2816" width="9.140625" style="51"/>
    <col min="2817" max="2817" width="4.5703125" style="51" customWidth="1"/>
    <col min="2818" max="2818" width="16.28515625" style="51" customWidth="1"/>
    <col min="2819" max="2819" width="15.140625" style="51" customWidth="1"/>
    <col min="2820" max="2821" width="9.140625" style="51"/>
    <col min="2822" max="2822" width="10.85546875" style="51" customWidth="1"/>
    <col min="2823" max="2823" width="9.140625" style="51"/>
    <col min="2824" max="2824" width="14.28515625" style="51" customWidth="1"/>
    <col min="2825" max="2825" width="9.140625" style="51"/>
    <col min="2826" max="2826" width="11.7109375" style="51" customWidth="1"/>
    <col min="2827" max="2827" width="13.42578125" style="51" customWidth="1"/>
    <col min="2828" max="2828" width="12" style="51" customWidth="1"/>
    <col min="2829" max="2829" width="9.140625" style="51"/>
    <col min="2830" max="2830" width="16.5703125" style="51" customWidth="1"/>
    <col min="2831" max="2831" width="9.140625" style="51"/>
    <col min="2832" max="2832" width="16.7109375" style="51" customWidth="1"/>
    <col min="2833" max="3072" width="9.140625" style="51"/>
    <col min="3073" max="3073" width="4.5703125" style="51" customWidth="1"/>
    <col min="3074" max="3074" width="16.28515625" style="51" customWidth="1"/>
    <col min="3075" max="3075" width="15.140625" style="51" customWidth="1"/>
    <col min="3076" max="3077" width="9.140625" style="51"/>
    <col min="3078" max="3078" width="10.85546875" style="51" customWidth="1"/>
    <col min="3079" max="3079" width="9.140625" style="51"/>
    <col min="3080" max="3080" width="14.28515625" style="51" customWidth="1"/>
    <col min="3081" max="3081" width="9.140625" style="51"/>
    <col min="3082" max="3082" width="11.7109375" style="51" customWidth="1"/>
    <col min="3083" max="3083" width="13.42578125" style="51" customWidth="1"/>
    <col min="3084" max="3084" width="12" style="51" customWidth="1"/>
    <col min="3085" max="3085" width="9.140625" style="51"/>
    <col min="3086" max="3086" width="16.5703125" style="51" customWidth="1"/>
    <col min="3087" max="3087" width="9.140625" style="51"/>
    <col min="3088" max="3088" width="16.7109375" style="51" customWidth="1"/>
    <col min="3089" max="3328" width="9.140625" style="51"/>
    <col min="3329" max="3329" width="4.5703125" style="51" customWidth="1"/>
    <col min="3330" max="3330" width="16.28515625" style="51" customWidth="1"/>
    <col min="3331" max="3331" width="15.140625" style="51" customWidth="1"/>
    <col min="3332" max="3333" width="9.140625" style="51"/>
    <col min="3334" max="3334" width="10.85546875" style="51" customWidth="1"/>
    <col min="3335" max="3335" width="9.140625" style="51"/>
    <col min="3336" max="3336" width="14.28515625" style="51" customWidth="1"/>
    <col min="3337" max="3337" width="9.140625" style="51"/>
    <col min="3338" max="3338" width="11.7109375" style="51" customWidth="1"/>
    <col min="3339" max="3339" width="13.42578125" style="51" customWidth="1"/>
    <col min="3340" max="3340" width="12" style="51" customWidth="1"/>
    <col min="3341" max="3341" width="9.140625" style="51"/>
    <col min="3342" max="3342" width="16.5703125" style="51" customWidth="1"/>
    <col min="3343" max="3343" width="9.140625" style="51"/>
    <col min="3344" max="3344" width="16.7109375" style="51" customWidth="1"/>
    <col min="3345" max="3584" width="9.140625" style="51"/>
    <col min="3585" max="3585" width="4.5703125" style="51" customWidth="1"/>
    <col min="3586" max="3586" width="16.28515625" style="51" customWidth="1"/>
    <col min="3587" max="3587" width="15.140625" style="51" customWidth="1"/>
    <col min="3588" max="3589" width="9.140625" style="51"/>
    <col min="3590" max="3590" width="10.85546875" style="51" customWidth="1"/>
    <col min="3591" max="3591" width="9.140625" style="51"/>
    <col min="3592" max="3592" width="14.28515625" style="51" customWidth="1"/>
    <col min="3593" max="3593" width="9.140625" style="51"/>
    <col min="3594" max="3594" width="11.7109375" style="51" customWidth="1"/>
    <col min="3595" max="3595" width="13.42578125" style="51" customWidth="1"/>
    <col min="3596" max="3596" width="12" style="51" customWidth="1"/>
    <col min="3597" max="3597" width="9.140625" style="51"/>
    <col min="3598" max="3598" width="16.5703125" style="51" customWidth="1"/>
    <col min="3599" max="3599" width="9.140625" style="51"/>
    <col min="3600" max="3600" width="16.7109375" style="51" customWidth="1"/>
    <col min="3601" max="3840" width="9.140625" style="51"/>
    <col min="3841" max="3841" width="4.5703125" style="51" customWidth="1"/>
    <col min="3842" max="3842" width="16.28515625" style="51" customWidth="1"/>
    <col min="3843" max="3843" width="15.140625" style="51" customWidth="1"/>
    <col min="3844" max="3845" width="9.140625" style="51"/>
    <col min="3846" max="3846" width="10.85546875" style="51" customWidth="1"/>
    <col min="3847" max="3847" width="9.140625" style="51"/>
    <col min="3848" max="3848" width="14.28515625" style="51" customWidth="1"/>
    <col min="3849" max="3849" width="9.140625" style="51"/>
    <col min="3850" max="3850" width="11.7109375" style="51" customWidth="1"/>
    <col min="3851" max="3851" width="13.42578125" style="51" customWidth="1"/>
    <col min="3852" max="3852" width="12" style="51" customWidth="1"/>
    <col min="3853" max="3853" width="9.140625" style="51"/>
    <col min="3854" max="3854" width="16.5703125" style="51" customWidth="1"/>
    <col min="3855" max="3855" width="9.140625" style="51"/>
    <col min="3856" max="3856" width="16.7109375" style="51" customWidth="1"/>
    <col min="3857" max="4096" width="9.140625" style="51"/>
    <col min="4097" max="4097" width="4.5703125" style="51" customWidth="1"/>
    <col min="4098" max="4098" width="16.28515625" style="51" customWidth="1"/>
    <col min="4099" max="4099" width="15.140625" style="51" customWidth="1"/>
    <col min="4100" max="4101" width="9.140625" style="51"/>
    <col min="4102" max="4102" width="10.85546875" style="51" customWidth="1"/>
    <col min="4103" max="4103" width="9.140625" style="51"/>
    <col min="4104" max="4104" width="14.28515625" style="51" customWidth="1"/>
    <col min="4105" max="4105" width="9.140625" style="51"/>
    <col min="4106" max="4106" width="11.7109375" style="51" customWidth="1"/>
    <col min="4107" max="4107" width="13.42578125" style="51" customWidth="1"/>
    <col min="4108" max="4108" width="12" style="51" customWidth="1"/>
    <col min="4109" max="4109" width="9.140625" style="51"/>
    <col min="4110" max="4110" width="16.5703125" style="51" customWidth="1"/>
    <col min="4111" max="4111" width="9.140625" style="51"/>
    <col min="4112" max="4112" width="16.7109375" style="51" customWidth="1"/>
    <col min="4113" max="4352" width="9.140625" style="51"/>
    <col min="4353" max="4353" width="4.5703125" style="51" customWidth="1"/>
    <col min="4354" max="4354" width="16.28515625" style="51" customWidth="1"/>
    <col min="4355" max="4355" width="15.140625" style="51" customWidth="1"/>
    <col min="4356" max="4357" width="9.140625" style="51"/>
    <col min="4358" max="4358" width="10.85546875" style="51" customWidth="1"/>
    <col min="4359" max="4359" width="9.140625" style="51"/>
    <col min="4360" max="4360" width="14.28515625" style="51" customWidth="1"/>
    <col min="4361" max="4361" width="9.140625" style="51"/>
    <col min="4362" max="4362" width="11.7109375" style="51" customWidth="1"/>
    <col min="4363" max="4363" width="13.42578125" style="51" customWidth="1"/>
    <col min="4364" max="4364" width="12" style="51" customWidth="1"/>
    <col min="4365" max="4365" width="9.140625" style="51"/>
    <col min="4366" max="4366" width="16.5703125" style="51" customWidth="1"/>
    <col min="4367" max="4367" width="9.140625" style="51"/>
    <col min="4368" max="4368" width="16.7109375" style="51" customWidth="1"/>
    <col min="4369" max="4608" width="9.140625" style="51"/>
    <col min="4609" max="4609" width="4.5703125" style="51" customWidth="1"/>
    <col min="4610" max="4610" width="16.28515625" style="51" customWidth="1"/>
    <col min="4611" max="4611" width="15.140625" style="51" customWidth="1"/>
    <col min="4612" max="4613" width="9.140625" style="51"/>
    <col min="4614" max="4614" width="10.85546875" style="51" customWidth="1"/>
    <col min="4615" max="4615" width="9.140625" style="51"/>
    <col min="4616" max="4616" width="14.28515625" style="51" customWidth="1"/>
    <col min="4617" max="4617" width="9.140625" style="51"/>
    <col min="4618" max="4618" width="11.7109375" style="51" customWidth="1"/>
    <col min="4619" max="4619" width="13.42578125" style="51" customWidth="1"/>
    <col min="4620" max="4620" width="12" style="51" customWidth="1"/>
    <col min="4621" max="4621" width="9.140625" style="51"/>
    <col min="4622" max="4622" width="16.5703125" style="51" customWidth="1"/>
    <col min="4623" max="4623" width="9.140625" style="51"/>
    <col min="4624" max="4624" width="16.7109375" style="51" customWidth="1"/>
    <col min="4625" max="4864" width="9.140625" style="51"/>
    <col min="4865" max="4865" width="4.5703125" style="51" customWidth="1"/>
    <col min="4866" max="4866" width="16.28515625" style="51" customWidth="1"/>
    <col min="4867" max="4867" width="15.140625" style="51" customWidth="1"/>
    <col min="4868" max="4869" width="9.140625" style="51"/>
    <col min="4870" max="4870" width="10.85546875" style="51" customWidth="1"/>
    <col min="4871" max="4871" width="9.140625" style="51"/>
    <col min="4872" max="4872" width="14.28515625" style="51" customWidth="1"/>
    <col min="4873" max="4873" width="9.140625" style="51"/>
    <col min="4874" max="4874" width="11.7109375" style="51" customWidth="1"/>
    <col min="4875" max="4875" width="13.42578125" style="51" customWidth="1"/>
    <col min="4876" max="4876" width="12" style="51" customWidth="1"/>
    <col min="4877" max="4877" width="9.140625" style="51"/>
    <col min="4878" max="4878" width="16.5703125" style="51" customWidth="1"/>
    <col min="4879" max="4879" width="9.140625" style="51"/>
    <col min="4880" max="4880" width="16.7109375" style="51" customWidth="1"/>
    <col min="4881" max="5120" width="9.140625" style="51"/>
    <col min="5121" max="5121" width="4.5703125" style="51" customWidth="1"/>
    <col min="5122" max="5122" width="16.28515625" style="51" customWidth="1"/>
    <col min="5123" max="5123" width="15.140625" style="51" customWidth="1"/>
    <col min="5124" max="5125" width="9.140625" style="51"/>
    <col min="5126" max="5126" width="10.85546875" style="51" customWidth="1"/>
    <col min="5127" max="5127" width="9.140625" style="51"/>
    <col min="5128" max="5128" width="14.28515625" style="51" customWidth="1"/>
    <col min="5129" max="5129" width="9.140625" style="51"/>
    <col min="5130" max="5130" width="11.7109375" style="51" customWidth="1"/>
    <col min="5131" max="5131" width="13.42578125" style="51" customWidth="1"/>
    <col min="5132" max="5132" width="12" style="51" customWidth="1"/>
    <col min="5133" max="5133" width="9.140625" style="51"/>
    <col min="5134" max="5134" width="16.5703125" style="51" customWidth="1"/>
    <col min="5135" max="5135" width="9.140625" style="51"/>
    <col min="5136" max="5136" width="16.7109375" style="51" customWidth="1"/>
    <col min="5137" max="5376" width="9.140625" style="51"/>
    <col min="5377" max="5377" width="4.5703125" style="51" customWidth="1"/>
    <col min="5378" max="5378" width="16.28515625" style="51" customWidth="1"/>
    <col min="5379" max="5379" width="15.140625" style="51" customWidth="1"/>
    <col min="5380" max="5381" width="9.140625" style="51"/>
    <col min="5382" max="5382" width="10.85546875" style="51" customWidth="1"/>
    <col min="5383" max="5383" width="9.140625" style="51"/>
    <col min="5384" max="5384" width="14.28515625" style="51" customWidth="1"/>
    <col min="5385" max="5385" width="9.140625" style="51"/>
    <col min="5386" max="5386" width="11.7109375" style="51" customWidth="1"/>
    <col min="5387" max="5387" width="13.42578125" style="51" customWidth="1"/>
    <col min="5388" max="5388" width="12" style="51" customWidth="1"/>
    <col min="5389" max="5389" width="9.140625" style="51"/>
    <col min="5390" max="5390" width="16.5703125" style="51" customWidth="1"/>
    <col min="5391" max="5391" width="9.140625" style="51"/>
    <col min="5392" max="5392" width="16.7109375" style="51" customWidth="1"/>
    <col min="5393" max="5632" width="9.140625" style="51"/>
    <col min="5633" max="5633" width="4.5703125" style="51" customWidth="1"/>
    <col min="5634" max="5634" width="16.28515625" style="51" customWidth="1"/>
    <col min="5635" max="5635" width="15.140625" style="51" customWidth="1"/>
    <col min="5636" max="5637" width="9.140625" style="51"/>
    <col min="5638" max="5638" width="10.85546875" style="51" customWidth="1"/>
    <col min="5639" max="5639" width="9.140625" style="51"/>
    <col min="5640" max="5640" width="14.28515625" style="51" customWidth="1"/>
    <col min="5641" max="5641" width="9.140625" style="51"/>
    <col min="5642" max="5642" width="11.7109375" style="51" customWidth="1"/>
    <col min="5643" max="5643" width="13.42578125" style="51" customWidth="1"/>
    <col min="5644" max="5644" width="12" style="51" customWidth="1"/>
    <col min="5645" max="5645" width="9.140625" style="51"/>
    <col min="5646" max="5646" width="16.5703125" style="51" customWidth="1"/>
    <col min="5647" max="5647" width="9.140625" style="51"/>
    <col min="5648" max="5648" width="16.7109375" style="51" customWidth="1"/>
    <col min="5649" max="5888" width="9.140625" style="51"/>
    <col min="5889" max="5889" width="4.5703125" style="51" customWidth="1"/>
    <col min="5890" max="5890" width="16.28515625" style="51" customWidth="1"/>
    <col min="5891" max="5891" width="15.140625" style="51" customWidth="1"/>
    <col min="5892" max="5893" width="9.140625" style="51"/>
    <col min="5894" max="5894" width="10.85546875" style="51" customWidth="1"/>
    <col min="5895" max="5895" width="9.140625" style="51"/>
    <col min="5896" max="5896" width="14.28515625" style="51" customWidth="1"/>
    <col min="5897" max="5897" width="9.140625" style="51"/>
    <col min="5898" max="5898" width="11.7109375" style="51" customWidth="1"/>
    <col min="5899" max="5899" width="13.42578125" style="51" customWidth="1"/>
    <col min="5900" max="5900" width="12" style="51" customWidth="1"/>
    <col min="5901" max="5901" width="9.140625" style="51"/>
    <col min="5902" max="5902" width="16.5703125" style="51" customWidth="1"/>
    <col min="5903" max="5903" width="9.140625" style="51"/>
    <col min="5904" max="5904" width="16.7109375" style="51" customWidth="1"/>
    <col min="5905" max="6144" width="9.140625" style="51"/>
    <col min="6145" max="6145" width="4.5703125" style="51" customWidth="1"/>
    <col min="6146" max="6146" width="16.28515625" style="51" customWidth="1"/>
    <col min="6147" max="6147" width="15.140625" style="51" customWidth="1"/>
    <col min="6148" max="6149" width="9.140625" style="51"/>
    <col min="6150" max="6150" width="10.85546875" style="51" customWidth="1"/>
    <col min="6151" max="6151" width="9.140625" style="51"/>
    <col min="6152" max="6152" width="14.28515625" style="51" customWidth="1"/>
    <col min="6153" max="6153" width="9.140625" style="51"/>
    <col min="6154" max="6154" width="11.7109375" style="51" customWidth="1"/>
    <col min="6155" max="6155" width="13.42578125" style="51" customWidth="1"/>
    <col min="6156" max="6156" width="12" style="51" customWidth="1"/>
    <col min="6157" max="6157" width="9.140625" style="51"/>
    <col min="6158" max="6158" width="16.5703125" style="51" customWidth="1"/>
    <col min="6159" max="6159" width="9.140625" style="51"/>
    <col min="6160" max="6160" width="16.7109375" style="51" customWidth="1"/>
    <col min="6161" max="6400" width="9.140625" style="51"/>
    <col min="6401" max="6401" width="4.5703125" style="51" customWidth="1"/>
    <col min="6402" max="6402" width="16.28515625" style="51" customWidth="1"/>
    <col min="6403" max="6403" width="15.140625" style="51" customWidth="1"/>
    <col min="6404" max="6405" width="9.140625" style="51"/>
    <col min="6406" max="6406" width="10.85546875" style="51" customWidth="1"/>
    <col min="6407" max="6407" width="9.140625" style="51"/>
    <col min="6408" max="6408" width="14.28515625" style="51" customWidth="1"/>
    <col min="6409" max="6409" width="9.140625" style="51"/>
    <col min="6410" max="6410" width="11.7109375" style="51" customWidth="1"/>
    <col min="6411" max="6411" width="13.42578125" style="51" customWidth="1"/>
    <col min="6412" max="6412" width="12" style="51" customWidth="1"/>
    <col min="6413" max="6413" width="9.140625" style="51"/>
    <col min="6414" max="6414" width="16.5703125" style="51" customWidth="1"/>
    <col min="6415" max="6415" width="9.140625" style="51"/>
    <col min="6416" max="6416" width="16.7109375" style="51" customWidth="1"/>
    <col min="6417" max="6656" width="9.140625" style="51"/>
    <col min="6657" max="6657" width="4.5703125" style="51" customWidth="1"/>
    <col min="6658" max="6658" width="16.28515625" style="51" customWidth="1"/>
    <col min="6659" max="6659" width="15.140625" style="51" customWidth="1"/>
    <col min="6660" max="6661" width="9.140625" style="51"/>
    <col min="6662" max="6662" width="10.85546875" style="51" customWidth="1"/>
    <col min="6663" max="6663" width="9.140625" style="51"/>
    <col min="6664" max="6664" width="14.28515625" style="51" customWidth="1"/>
    <col min="6665" max="6665" width="9.140625" style="51"/>
    <col min="6666" max="6666" width="11.7109375" style="51" customWidth="1"/>
    <col min="6667" max="6667" width="13.42578125" style="51" customWidth="1"/>
    <col min="6668" max="6668" width="12" style="51" customWidth="1"/>
    <col min="6669" max="6669" width="9.140625" style="51"/>
    <col min="6670" max="6670" width="16.5703125" style="51" customWidth="1"/>
    <col min="6671" max="6671" width="9.140625" style="51"/>
    <col min="6672" max="6672" width="16.7109375" style="51" customWidth="1"/>
    <col min="6673" max="6912" width="9.140625" style="51"/>
    <col min="6913" max="6913" width="4.5703125" style="51" customWidth="1"/>
    <col min="6914" max="6914" width="16.28515625" style="51" customWidth="1"/>
    <col min="6915" max="6915" width="15.140625" style="51" customWidth="1"/>
    <col min="6916" max="6917" width="9.140625" style="51"/>
    <col min="6918" max="6918" width="10.85546875" style="51" customWidth="1"/>
    <col min="6919" max="6919" width="9.140625" style="51"/>
    <col min="6920" max="6920" width="14.28515625" style="51" customWidth="1"/>
    <col min="6921" max="6921" width="9.140625" style="51"/>
    <col min="6922" max="6922" width="11.7109375" style="51" customWidth="1"/>
    <col min="6923" max="6923" width="13.42578125" style="51" customWidth="1"/>
    <col min="6924" max="6924" width="12" style="51" customWidth="1"/>
    <col min="6925" max="6925" width="9.140625" style="51"/>
    <col min="6926" max="6926" width="16.5703125" style="51" customWidth="1"/>
    <col min="6927" max="6927" width="9.140625" style="51"/>
    <col min="6928" max="6928" width="16.7109375" style="51" customWidth="1"/>
    <col min="6929" max="7168" width="9.140625" style="51"/>
    <col min="7169" max="7169" width="4.5703125" style="51" customWidth="1"/>
    <col min="7170" max="7170" width="16.28515625" style="51" customWidth="1"/>
    <col min="7171" max="7171" width="15.140625" style="51" customWidth="1"/>
    <col min="7172" max="7173" width="9.140625" style="51"/>
    <col min="7174" max="7174" width="10.85546875" style="51" customWidth="1"/>
    <col min="7175" max="7175" width="9.140625" style="51"/>
    <col min="7176" max="7176" width="14.28515625" style="51" customWidth="1"/>
    <col min="7177" max="7177" width="9.140625" style="51"/>
    <col min="7178" max="7178" width="11.7109375" style="51" customWidth="1"/>
    <col min="7179" max="7179" width="13.42578125" style="51" customWidth="1"/>
    <col min="7180" max="7180" width="12" style="51" customWidth="1"/>
    <col min="7181" max="7181" width="9.140625" style="51"/>
    <col min="7182" max="7182" width="16.5703125" style="51" customWidth="1"/>
    <col min="7183" max="7183" width="9.140625" style="51"/>
    <col min="7184" max="7184" width="16.7109375" style="51" customWidth="1"/>
    <col min="7185" max="7424" width="9.140625" style="51"/>
    <col min="7425" max="7425" width="4.5703125" style="51" customWidth="1"/>
    <col min="7426" max="7426" width="16.28515625" style="51" customWidth="1"/>
    <col min="7427" max="7427" width="15.140625" style="51" customWidth="1"/>
    <col min="7428" max="7429" width="9.140625" style="51"/>
    <col min="7430" max="7430" width="10.85546875" style="51" customWidth="1"/>
    <col min="7431" max="7431" width="9.140625" style="51"/>
    <col min="7432" max="7432" width="14.28515625" style="51" customWidth="1"/>
    <col min="7433" max="7433" width="9.140625" style="51"/>
    <col min="7434" max="7434" width="11.7109375" style="51" customWidth="1"/>
    <col min="7435" max="7435" width="13.42578125" style="51" customWidth="1"/>
    <col min="7436" max="7436" width="12" style="51" customWidth="1"/>
    <col min="7437" max="7437" width="9.140625" style="51"/>
    <col min="7438" max="7438" width="16.5703125" style="51" customWidth="1"/>
    <col min="7439" max="7439" width="9.140625" style="51"/>
    <col min="7440" max="7440" width="16.7109375" style="51" customWidth="1"/>
    <col min="7441" max="7680" width="9.140625" style="51"/>
    <col min="7681" max="7681" width="4.5703125" style="51" customWidth="1"/>
    <col min="7682" max="7682" width="16.28515625" style="51" customWidth="1"/>
    <col min="7683" max="7683" width="15.140625" style="51" customWidth="1"/>
    <col min="7684" max="7685" width="9.140625" style="51"/>
    <col min="7686" max="7686" width="10.85546875" style="51" customWidth="1"/>
    <col min="7687" max="7687" width="9.140625" style="51"/>
    <col min="7688" max="7688" width="14.28515625" style="51" customWidth="1"/>
    <col min="7689" max="7689" width="9.140625" style="51"/>
    <col min="7690" max="7690" width="11.7109375" style="51" customWidth="1"/>
    <col min="7691" max="7691" width="13.42578125" style="51" customWidth="1"/>
    <col min="7692" max="7692" width="12" style="51" customWidth="1"/>
    <col min="7693" max="7693" width="9.140625" style="51"/>
    <col min="7694" max="7694" width="16.5703125" style="51" customWidth="1"/>
    <col min="7695" max="7695" width="9.140625" style="51"/>
    <col min="7696" max="7696" width="16.7109375" style="51" customWidth="1"/>
    <col min="7697" max="7936" width="9.140625" style="51"/>
    <col min="7937" max="7937" width="4.5703125" style="51" customWidth="1"/>
    <col min="7938" max="7938" width="16.28515625" style="51" customWidth="1"/>
    <col min="7939" max="7939" width="15.140625" style="51" customWidth="1"/>
    <col min="7940" max="7941" width="9.140625" style="51"/>
    <col min="7942" max="7942" width="10.85546875" style="51" customWidth="1"/>
    <col min="7943" max="7943" width="9.140625" style="51"/>
    <col min="7944" max="7944" width="14.28515625" style="51" customWidth="1"/>
    <col min="7945" max="7945" width="9.140625" style="51"/>
    <col min="7946" max="7946" width="11.7109375" style="51" customWidth="1"/>
    <col min="7947" max="7947" width="13.42578125" style="51" customWidth="1"/>
    <col min="7948" max="7948" width="12" style="51" customWidth="1"/>
    <col min="7949" max="7949" width="9.140625" style="51"/>
    <col min="7950" max="7950" width="16.5703125" style="51" customWidth="1"/>
    <col min="7951" max="7951" width="9.140625" style="51"/>
    <col min="7952" max="7952" width="16.7109375" style="51" customWidth="1"/>
    <col min="7953" max="8192" width="9.140625" style="51"/>
    <col min="8193" max="8193" width="4.5703125" style="51" customWidth="1"/>
    <col min="8194" max="8194" width="16.28515625" style="51" customWidth="1"/>
    <col min="8195" max="8195" width="15.140625" style="51" customWidth="1"/>
    <col min="8196" max="8197" width="9.140625" style="51"/>
    <col min="8198" max="8198" width="10.85546875" style="51" customWidth="1"/>
    <col min="8199" max="8199" width="9.140625" style="51"/>
    <col min="8200" max="8200" width="14.28515625" style="51" customWidth="1"/>
    <col min="8201" max="8201" width="9.140625" style="51"/>
    <col min="8202" max="8202" width="11.7109375" style="51" customWidth="1"/>
    <col min="8203" max="8203" width="13.42578125" style="51" customWidth="1"/>
    <col min="8204" max="8204" width="12" style="51" customWidth="1"/>
    <col min="8205" max="8205" width="9.140625" style="51"/>
    <col min="8206" max="8206" width="16.5703125" style="51" customWidth="1"/>
    <col min="8207" max="8207" width="9.140625" style="51"/>
    <col min="8208" max="8208" width="16.7109375" style="51" customWidth="1"/>
    <col min="8209" max="8448" width="9.140625" style="51"/>
    <col min="8449" max="8449" width="4.5703125" style="51" customWidth="1"/>
    <col min="8450" max="8450" width="16.28515625" style="51" customWidth="1"/>
    <col min="8451" max="8451" width="15.140625" style="51" customWidth="1"/>
    <col min="8452" max="8453" width="9.140625" style="51"/>
    <col min="8454" max="8454" width="10.85546875" style="51" customWidth="1"/>
    <col min="8455" max="8455" width="9.140625" style="51"/>
    <col min="8456" max="8456" width="14.28515625" style="51" customWidth="1"/>
    <col min="8457" max="8457" width="9.140625" style="51"/>
    <col min="8458" max="8458" width="11.7109375" style="51" customWidth="1"/>
    <col min="8459" max="8459" width="13.42578125" style="51" customWidth="1"/>
    <col min="8460" max="8460" width="12" style="51" customWidth="1"/>
    <col min="8461" max="8461" width="9.140625" style="51"/>
    <col min="8462" max="8462" width="16.5703125" style="51" customWidth="1"/>
    <col min="8463" max="8463" width="9.140625" style="51"/>
    <col min="8464" max="8464" width="16.7109375" style="51" customWidth="1"/>
    <col min="8465" max="8704" width="9.140625" style="51"/>
    <col min="8705" max="8705" width="4.5703125" style="51" customWidth="1"/>
    <col min="8706" max="8706" width="16.28515625" style="51" customWidth="1"/>
    <col min="8707" max="8707" width="15.140625" style="51" customWidth="1"/>
    <col min="8708" max="8709" width="9.140625" style="51"/>
    <col min="8710" max="8710" width="10.85546875" style="51" customWidth="1"/>
    <col min="8711" max="8711" width="9.140625" style="51"/>
    <col min="8712" max="8712" width="14.28515625" style="51" customWidth="1"/>
    <col min="8713" max="8713" width="9.140625" style="51"/>
    <col min="8714" max="8714" width="11.7109375" style="51" customWidth="1"/>
    <col min="8715" max="8715" width="13.42578125" style="51" customWidth="1"/>
    <col min="8716" max="8716" width="12" style="51" customWidth="1"/>
    <col min="8717" max="8717" width="9.140625" style="51"/>
    <col min="8718" max="8718" width="16.5703125" style="51" customWidth="1"/>
    <col min="8719" max="8719" width="9.140625" style="51"/>
    <col min="8720" max="8720" width="16.7109375" style="51" customWidth="1"/>
    <col min="8721" max="8960" width="9.140625" style="51"/>
    <col min="8961" max="8961" width="4.5703125" style="51" customWidth="1"/>
    <col min="8962" max="8962" width="16.28515625" style="51" customWidth="1"/>
    <col min="8963" max="8963" width="15.140625" style="51" customWidth="1"/>
    <col min="8964" max="8965" width="9.140625" style="51"/>
    <col min="8966" max="8966" width="10.85546875" style="51" customWidth="1"/>
    <col min="8967" max="8967" width="9.140625" style="51"/>
    <col min="8968" max="8968" width="14.28515625" style="51" customWidth="1"/>
    <col min="8969" max="8969" width="9.140625" style="51"/>
    <col min="8970" max="8970" width="11.7109375" style="51" customWidth="1"/>
    <col min="8971" max="8971" width="13.42578125" style="51" customWidth="1"/>
    <col min="8972" max="8972" width="12" style="51" customWidth="1"/>
    <col min="8973" max="8973" width="9.140625" style="51"/>
    <col min="8974" max="8974" width="16.5703125" style="51" customWidth="1"/>
    <col min="8975" max="8975" width="9.140625" style="51"/>
    <col min="8976" max="8976" width="16.7109375" style="51" customWidth="1"/>
    <col min="8977" max="9216" width="9.140625" style="51"/>
    <col min="9217" max="9217" width="4.5703125" style="51" customWidth="1"/>
    <col min="9218" max="9218" width="16.28515625" style="51" customWidth="1"/>
    <col min="9219" max="9219" width="15.140625" style="51" customWidth="1"/>
    <col min="9220" max="9221" width="9.140625" style="51"/>
    <col min="9222" max="9222" width="10.85546875" style="51" customWidth="1"/>
    <col min="9223" max="9223" width="9.140625" style="51"/>
    <col min="9224" max="9224" width="14.28515625" style="51" customWidth="1"/>
    <col min="9225" max="9225" width="9.140625" style="51"/>
    <col min="9226" max="9226" width="11.7109375" style="51" customWidth="1"/>
    <col min="9227" max="9227" width="13.42578125" style="51" customWidth="1"/>
    <col min="9228" max="9228" width="12" style="51" customWidth="1"/>
    <col min="9229" max="9229" width="9.140625" style="51"/>
    <col min="9230" max="9230" width="16.5703125" style="51" customWidth="1"/>
    <col min="9231" max="9231" width="9.140625" style="51"/>
    <col min="9232" max="9232" width="16.7109375" style="51" customWidth="1"/>
    <col min="9233" max="9472" width="9.140625" style="51"/>
    <col min="9473" max="9473" width="4.5703125" style="51" customWidth="1"/>
    <col min="9474" max="9474" width="16.28515625" style="51" customWidth="1"/>
    <col min="9475" max="9475" width="15.140625" style="51" customWidth="1"/>
    <col min="9476" max="9477" width="9.140625" style="51"/>
    <col min="9478" max="9478" width="10.85546875" style="51" customWidth="1"/>
    <col min="9479" max="9479" width="9.140625" style="51"/>
    <col min="9480" max="9480" width="14.28515625" style="51" customWidth="1"/>
    <col min="9481" max="9481" width="9.140625" style="51"/>
    <col min="9482" max="9482" width="11.7109375" style="51" customWidth="1"/>
    <col min="9483" max="9483" width="13.42578125" style="51" customWidth="1"/>
    <col min="9484" max="9484" width="12" style="51" customWidth="1"/>
    <col min="9485" max="9485" width="9.140625" style="51"/>
    <col min="9486" max="9486" width="16.5703125" style="51" customWidth="1"/>
    <col min="9487" max="9487" width="9.140625" style="51"/>
    <col min="9488" max="9488" width="16.7109375" style="51" customWidth="1"/>
    <col min="9489" max="9728" width="9.140625" style="51"/>
    <col min="9729" max="9729" width="4.5703125" style="51" customWidth="1"/>
    <col min="9730" max="9730" width="16.28515625" style="51" customWidth="1"/>
    <col min="9731" max="9731" width="15.140625" style="51" customWidth="1"/>
    <col min="9732" max="9733" width="9.140625" style="51"/>
    <col min="9734" max="9734" width="10.85546875" style="51" customWidth="1"/>
    <col min="9735" max="9735" width="9.140625" style="51"/>
    <col min="9736" max="9736" width="14.28515625" style="51" customWidth="1"/>
    <col min="9737" max="9737" width="9.140625" style="51"/>
    <col min="9738" max="9738" width="11.7109375" style="51" customWidth="1"/>
    <col min="9739" max="9739" width="13.42578125" style="51" customWidth="1"/>
    <col min="9740" max="9740" width="12" style="51" customWidth="1"/>
    <col min="9741" max="9741" width="9.140625" style="51"/>
    <col min="9742" max="9742" width="16.5703125" style="51" customWidth="1"/>
    <col min="9743" max="9743" width="9.140625" style="51"/>
    <col min="9744" max="9744" width="16.7109375" style="51" customWidth="1"/>
    <col min="9745" max="9984" width="9.140625" style="51"/>
    <col min="9985" max="9985" width="4.5703125" style="51" customWidth="1"/>
    <col min="9986" max="9986" width="16.28515625" style="51" customWidth="1"/>
    <col min="9987" max="9987" width="15.140625" style="51" customWidth="1"/>
    <col min="9988" max="9989" width="9.140625" style="51"/>
    <col min="9990" max="9990" width="10.85546875" style="51" customWidth="1"/>
    <col min="9991" max="9991" width="9.140625" style="51"/>
    <col min="9992" max="9992" width="14.28515625" style="51" customWidth="1"/>
    <col min="9993" max="9993" width="9.140625" style="51"/>
    <col min="9994" max="9994" width="11.7109375" style="51" customWidth="1"/>
    <col min="9995" max="9995" width="13.42578125" style="51" customWidth="1"/>
    <col min="9996" max="9996" width="12" style="51" customWidth="1"/>
    <col min="9997" max="9997" width="9.140625" style="51"/>
    <col min="9998" max="9998" width="16.5703125" style="51" customWidth="1"/>
    <col min="9999" max="9999" width="9.140625" style="51"/>
    <col min="10000" max="10000" width="16.7109375" style="51" customWidth="1"/>
    <col min="10001" max="10240" width="9.140625" style="51"/>
    <col min="10241" max="10241" width="4.5703125" style="51" customWidth="1"/>
    <col min="10242" max="10242" width="16.28515625" style="51" customWidth="1"/>
    <col min="10243" max="10243" width="15.140625" style="51" customWidth="1"/>
    <col min="10244" max="10245" width="9.140625" style="51"/>
    <col min="10246" max="10246" width="10.85546875" style="51" customWidth="1"/>
    <col min="10247" max="10247" width="9.140625" style="51"/>
    <col min="10248" max="10248" width="14.28515625" style="51" customWidth="1"/>
    <col min="10249" max="10249" width="9.140625" style="51"/>
    <col min="10250" max="10250" width="11.7109375" style="51" customWidth="1"/>
    <col min="10251" max="10251" width="13.42578125" style="51" customWidth="1"/>
    <col min="10252" max="10252" width="12" style="51" customWidth="1"/>
    <col min="10253" max="10253" width="9.140625" style="51"/>
    <col min="10254" max="10254" width="16.5703125" style="51" customWidth="1"/>
    <col min="10255" max="10255" width="9.140625" style="51"/>
    <col min="10256" max="10256" width="16.7109375" style="51" customWidth="1"/>
    <col min="10257" max="10496" width="9.140625" style="51"/>
    <col min="10497" max="10497" width="4.5703125" style="51" customWidth="1"/>
    <col min="10498" max="10498" width="16.28515625" style="51" customWidth="1"/>
    <col min="10499" max="10499" width="15.140625" style="51" customWidth="1"/>
    <col min="10500" max="10501" width="9.140625" style="51"/>
    <col min="10502" max="10502" width="10.85546875" style="51" customWidth="1"/>
    <col min="10503" max="10503" width="9.140625" style="51"/>
    <col min="10504" max="10504" width="14.28515625" style="51" customWidth="1"/>
    <col min="10505" max="10505" width="9.140625" style="51"/>
    <col min="10506" max="10506" width="11.7109375" style="51" customWidth="1"/>
    <col min="10507" max="10507" width="13.42578125" style="51" customWidth="1"/>
    <col min="10508" max="10508" width="12" style="51" customWidth="1"/>
    <col min="10509" max="10509" width="9.140625" style="51"/>
    <col min="10510" max="10510" width="16.5703125" style="51" customWidth="1"/>
    <col min="10511" max="10511" width="9.140625" style="51"/>
    <col min="10512" max="10512" width="16.7109375" style="51" customWidth="1"/>
    <col min="10513" max="10752" width="9.140625" style="51"/>
    <col min="10753" max="10753" width="4.5703125" style="51" customWidth="1"/>
    <col min="10754" max="10754" width="16.28515625" style="51" customWidth="1"/>
    <col min="10755" max="10755" width="15.140625" style="51" customWidth="1"/>
    <col min="10756" max="10757" width="9.140625" style="51"/>
    <col min="10758" max="10758" width="10.85546875" style="51" customWidth="1"/>
    <col min="10759" max="10759" width="9.140625" style="51"/>
    <col min="10760" max="10760" width="14.28515625" style="51" customWidth="1"/>
    <col min="10761" max="10761" width="9.140625" style="51"/>
    <col min="10762" max="10762" width="11.7109375" style="51" customWidth="1"/>
    <col min="10763" max="10763" width="13.42578125" style="51" customWidth="1"/>
    <col min="10764" max="10764" width="12" style="51" customWidth="1"/>
    <col min="10765" max="10765" width="9.140625" style="51"/>
    <col min="10766" max="10766" width="16.5703125" style="51" customWidth="1"/>
    <col min="10767" max="10767" width="9.140625" style="51"/>
    <col min="10768" max="10768" width="16.7109375" style="51" customWidth="1"/>
    <col min="10769" max="11008" width="9.140625" style="51"/>
    <col min="11009" max="11009" width="4.5703125" style="51" customWidth="1"/>
    <col min="11010" max="11010" width="16.28515625" style="51" customWidth="1"/>
    <col min="11011" max="11011" width="15.140625" style="51" customWidth="1"/>
    <col min="11012" max="11013" width="9.140625" style="51"/>
    <col min="11014" max="11014" width="10.85546875" style="51" customWidth="1"/>
    <col min="11015" max="11015" width="9.140625" style="51"/>
    <col min="11016" max="11016" width="14.28515625" style="51" customWidth="1"/>
    <col min="11017" max="11017" width="9.140625" style="51"/>
    <col min="11018" max="11018" width="11.7109375" style="51" customWidth="1"/>
    <col min="11019" max="11019" width="13.42578125" style="51" customWidth="1"/>
    <col min="11020" max="11020" width="12" style="51" customWidth="1"/>
    <col min="11021" max="11021" width="9.140625" style="51"/>
    <col min="11022" max="11022" width="16.5703125" style="51" customWidth="1"/>
    <col min="11023" max="11023" width="9.140625" style="51"/>
    <col min="11024" max="11024" width="16.7109375" style="51" customWidth="1"/>
    <col min="11025" max="11264" width="9.140625" style="51"/>
    <col min="11265" max="11265" width="4.5703125" style="51" customWidth="1"/>
    <col min="11266" max="11266" width="16.28515625" style="51" customWidth="1"/>
    <col min="11267" max="11267" width="15.140625" style="51" customWidth="1"/>
    <col min="11268" max="11269" width="9.140625" style="51"/>
    <col min="11270" max="11270" width="10.85546875" style="51" customWidth="1"/>
    <col min="11271" max="11271" width="9.140625" style="51"/>
    <col min="11272" max="11272" width="14.28515625" style="51" customWidth="1"/>
    <col min="11273" max="11273" width="9.140625" style="51"/>
    <col min="11274" max="11274" width="11.7109375" style="51" customWidth="1"/>
    <col min="11275" max="11275" width="13.42578125" style="51" customWidth="1"/>
    <col min="11276" max="11276" width="12" style="51" customWidth="1"/>
    <col min="11277" max="11277" width="9.140625" style="51"/>
    <col min="11278" max="11278" width="16.5703125" style="51" customWidth="1"/>
    <col min="11279" max="11279" width="9.140625" style="51"/>
    <col min="11280" max="11280" width="16.7109375" style="51" customWidth="1"/>
    <col min="11281" max="11520" width="9.140625" style="51"/>
    <col min="11521" max="11521" width="4.5703125" style="51" customWidth="1"/>
    <col min="11522" max="11522" width="16.28515625" style="51" customWidth="1"/>
    <col min="11523" max="11523" width="15.140625" style="51" customWidth="1"/>
    <col min="11524" max="11525" width="9.140625" style="51"/>
    <col min="11526" max="11526" width="10.85546875" style="51" customWidth="1"/>
    <col min="11527" max="11527" width="9.140625" style="51"/>
    <col min="11528" max="11528" width="14.28515625" style="51" customWidth="1"/>
    <col min="11529" max="11529" width="9.140625" style="51"/>
    <col min="11530" max="11530" width="11.7109375" style="51" customWidth="1"/>
    <col min="11531" max="11531" width="13.42578125" style="51" customWidth="1"/>
    <col min="11532" max="11532" width="12" style="51" customWidth="1"/>
    <col min="11533" max="11533" width="9.140625" style="51"/>
    <col min="11534" max="11534" width="16.5703125" style="51" customWidth="1"/>
    <col min="11535" max="11535" width="9.140625" style="51"/>
    <col min="11536" max="11536" width="16.7109375" style="51" customWidth="1"/>
    <col min="11537" max="11776" width="9.140625" style="51"/>
    <col min="11777" max="11777" width="4.5703125" style="51" customWidth="1"/>
    <col min="11778" max="11778" width="16.28515625" style="51" customWidth="1"/>
    <col min="11779" max="11779" width="15.140625" style="51" customWidth="1"/>
    <col min="11780" max="11781" width="9.140625" style="51"/>
    <col min="11782" max="11782" width="10.85546875" style="51" customWidth="1"/>
    <col min="11783" max="11783" width="9.140625" style="51"/>
    <col min="11784" max="11784" width="14.28515625" style="51" customWidth="1"/>
    <col min="11785" max="11785" width="9.140625" style="51"/>
    <col min="11786" max="11786" width="11.7109375" style="51" customWidth="1"/>
    <col min="11787" max="11787" width="13.42578125" style="51" customWidth="1"/>
    <col min="11788" max="11788" width="12" style="51" customWidth="1"/>
    <col min="11789" max="11789" width="9.140625" style="51"/>
    <col min="11790" max="11790" width="16.5703125" style="51" customWidth="1"/>
    <col min="11791" max="11791" width="9.140625" style="51"/>
    <col min="11792" max="11792" width="16.7109375" style="51" customWidth="1"/>
    <col min="11793" max="12032" width="9.140625" style="51"/>
    <col min="12033" max="12033" width="4.5703125" style="51" customWidth="1"/>
    <col min="12034" max="12034" width="16.28515625" style="51" customWidth="1"/>
    <col min="12035" max="12035" width="15.140625" style="51" customWidth="1"/>
    <col min="12036" max="12037" width="9.140625" style="51"/>
    <col min="12038" max="12038" width="10.85546875" style="51" customWidth="1"/>
    <col min="12039" max="12039" width="9.140625" style="51"/>
    <col min="12040" max="12040" width="14.28515625" style="51" customWidth="1"/>
    <col min="12041" max="12041" width="9.140625" style="51"/>
    <col min="12042" max="12042" width="11.7109375" style="51" customWidth="1"/>
    <col min="12043" max="12043" width="13.42578125" style="51" customWidth="1"/>
    <col min="12044" max="12044" width="12" style="51" customWidth="1"/>
    <col min="12045" max="12045" width="9.140625" style="51"/>
    <col min="12046" max="12046" width="16.5703125" style="51" customWidth="1"/>
    <col min="12047" max="12047" width="9.140625" style="51"/>
    <col min="12048" max="12048" width="16.7109375" style="51" customWidth="1"/>
    <col min="12049" max="12288" width="9.140625" style="51"/>
    <col min="12289" max="12289" width="4.5703125" style="51" customWidth="1"/>
    <col min="12290" max="12290" width="16.28515625" style="51" customWidth="1"/>
    <col min="12291" max="12291" width="15.140625" style="51" customWidth="1"/>
    <col min="12292" max="12293" width="9.140625" style="51"/>
    <col min="12294" max="12294" width="10.85546875" style="51" customWidth="1"/>
    <col min="12295" max="12295" width="9.140625" style="51"/>
    <col min="12296" max="12296" width="14.28515625" style="51" customWidth="1"/>
    <col min="12297" max="12297" width="9.140625" style="51"/>
    <col min="12298" max="12298" width="11.7109375" style="51" customWidth="1"/>
    <col min="12299" max="12299" width="13.42578125" style="51" customWidth="1"/>
    <col min="12300" max="12300" width="12" style="51" customWidth="1"/>
    <col min="12301" max="12301" width="9.140625" style="51"/>
    <col min="12302" max="12302" width="16.5703125" style="51" customWidth="1"/>
    <col min="12303" max="12303" width="9.140625" style="51"/>
    <col min="12304" max="12304" width="16.7109375" style="51" customWidth="1"/>
    <col min="12305" max="12544" width="9.140625" style="51"/>
    <col min="12545" max="12545" width="4.5703125" style="51" customWidth="1"/>
    <col min="12546" max="12546" width="16.28515625" style="51" customWidth="1"/>
    <col min="12547" max="12547" width="15.140625" style="51" customWidth="1"/>
    <col min="12548" max="12549" width="9.140625" style="51"/>
    <col min="12550" max="12550" width="10.85546875" style="51" customWidth="1"/>
    <col min="12551" max="12551" width="9.140625" style="51"/>
    <col min="12552" max="12552" width="14.28515625" style="51" customWidth="1"/>
    <col min="12553" max="12553" width="9.140625" style="51"/>
    <col min="12554" max="12554" width="11.7109375" style="51" customWidth="1"/>
    <col min="12555" max="12555" width="13.42578125" style="51" customWidth="1"/>
    <col min="12556" max="12556" width="12" style="51" customWidth="1"/>
    <col min="12557" max="12557" width="9.140625" style="51"/>
    <col min="12558" max="12558" width="16.5703125" style="51" customWidth="1"/>
    <col min="12559" max="12559" width="9.140625" style="51"/>
    <col min="12560" max="12560" width="16.7109375" style="51" customWidth="1"/>
    <col min="12561" max="12800" width="9.140625" style="51"/>
    <col min="12801" max="12801" width="4.5703125" style="51" customWidth="1"/>
    <col min="12802" max="12802" width="16.28515625" style="51" customWidth="1"/>
    <col min="12803" max="12803" width="15.140625" style="51" customWidth="1"/>
    <col min="12804" max="12805" width="9.140625" style="51"/>
    <col min="12806" max="12806" width="10.85546875" style="51" customWidth="1"/>
    <col min="12807" max="12807" width="9.140625" style="51"/>
    <col min="12808" max="12808" width="14.28515625" style="51" customWidth="1"/>
    <col min="12809" max="12809" width="9.140625" style="51"/>
    <col min="12810" max="12810" width="11.7109375" style="51" customWidth="1"/>
    <col min="12811" max="12811" width="13.42578125" style="51" customWidth="1"/>
    <col min="12812" max="12812" width="12" style="51" customWidth="1"/>
    <col min="12813" max="12813" width="9.140625" style="51"/>
    <col min="12814" max="12814" width="16.5703125" style="51" customWidth="1"/>
    <col min="12815" max="12815" width="9.140625" style="51"/>
    <col min="12816" max="12816" width="16.7109375" style="51" customWidth="1"/>
    <col min="12817" max="13056" width="9.140625" style="51"/>
    <col min="13057" max="13057" width="4.5703125" style="51" customWidth="1"/>
    <col min="13058" max="13058" width="16.28515625" style="51" customWidth="1"/>
    <col min="13059" max="13059" width="15.140625" style="51" customWidth="1"/>
    <col min="13060" max="13061" width="9.140625" style="51"/>
    <col min="13062" max="13062" width="10.85546875" style="51" customWidth="1"/>
    <col min="13063" max="13063" width="9.140625" style="51"/>
    <col min="13064" max="13064" width="14.28515625" style="51" customWidth="1"/>
    <col min="13065" max="13065" width="9.140625" style="51"/>
    <col min="13066" max="13066" width="11.7109375" style="51" customWidth="1"/>
    <col min="13067" max="13067" width="13.42578125" style="51" customWidth="1"/>
    <col min="13068" max="13068" width="12" style="51" customWidth="1"/>
    <col min="13069" max="13069" width="9.140625" style="51"/>
    <col min="13070" max="13070" width="16.5703125" style="51" customWidth="1"/>
    <col min="13071" max="13071" width="9.140625" style="51"/>
    <col min="13072" max="13072" width="16.7109375" style="51" customWidth="1"/>
    <col min="13073" max="13312" width="9.140625" style="51"/>
    <col min="13313" max="13313" width="4.5703125" style="51" customWidth="1"/>
    <col min="13314" max="13314" width="16.28515625" style="51" customWidth="1"/>
    <col min="13315" max="13315" width="15.140625" style="51" customWidth="1"/>
    <col min="13316" max="13317" width="9.140625" style="51"/>
    <col min="13318" max="13318" width="10.85546875" style="51" customWidth="1"/>
    <col min="13319" max="13319" width="9.140625" style="51"/>
    <col min="13320" max="13320" width="14.28515625" style="51" customWidth="1"/>
    <col min="13321" max="13321" width="9.140625" style="51"/>
    <col min="13322" max="13322" width="11.7109375" style="51" customWidth="1"/>
    <col min="13323" max="13323" width="13.42578125" style="51" customWidth="1"/>
    <col min="13324" max="13324" width="12" style="51" customWidth="1"/>
    <col min="13325" max="13325" width="9.140625" style="51"/>
    <col min="13326" max="13326" width="16.5703125" style="51" customWidth="1"/>
    <col min="13327" max="13327" width="9.140625" style="51"/>
    <col min="13328" max="13328" width="16.7109375" style="51" customWidth="1"/>
    <col min="13329" max="13568" width="9.140625" style="51"/>
    <col min="13569" max="13569" width="4.5703125" style="51" customWidth="1"/>
    <col min="13570" max="13570" width="16.28515625" style="51" customWidth="1"/>
    <col min="13571" max="13571" width="15.140625" style="51" customWidth="1"/>
    <col min="13572" max="13573" width="9.140625" style="51"/>
    <col min="13574" max="13574" width="10.85546875" style="51" customWidth="1"/>
    <col min="13575" max="13575" width="9.140625" style="51"/>
    <col min="13576" max="13576" width="14.28515625" style="51" customWidth="1"/>
    <col min="13577" max="13577" width="9.140625" style="51"/>
    <col min="13578" max="13578" width="11.7109375" style="51" customWidth="1"/>
    <col min="13579" max="13579" width="13.42578125" style="51" customWidth="1"/>
    <col min="13580" max="13580" width="12" style="51" customWidth="1"/>
    <col min="13581" max="13581" width="9.140625" style="51"/>
    <col min="13582" max="13582" width="16.5703125" style="51" customWidth="1"/>
    <col min="13583" max="13583" width="9.140625" style="51"/>
    <col min="13584" max="13584" width="16.7109375" style="51" customWidth="1"/>
    <col min="13585" max="13824" width="9.140625" style="51"/>
    <col min="13825" max="13825" width="4.5703125" style="51" customWidth="1"/>
    <col min="13826" max="13826" width="16.28515625" style="51" customWidth="1"/>
    <col min="13827" max="13827" width="15.140625" style="51" customWidth="1"/>
    <col min="13828" max="13829" width="9.140625" style="51"/>
    <col min="13830" max="13830" width="10.85546875" style="51" customWidth="1"/>
    <col min="13831" max="13831" width="9.140625" style="51"/>
    <col min="13832" max="13832" width="14.28515625" style="51" customWidth="1"/>
    <col min="13833" max="13833" width="9.140625" style="51"/>
    <col min="13834" max="13834" width="11.7109375" style="51" customWidth="1"/>
    <col min="13835" max="13835" width="13.42578125" style="51" customWidth="1"/>
    <col min="13836" max="13836" width="12" style="51" customWidth="1"/>
    <col min="13837" max="13837" width="9.140625" style="51"/>
    <col min="13838" max="13838" width="16.5703125" style="51" customWidth="1"/>
    <col min="13839" max="13839" width="9.140625" style="51"/>
    <col min="13840" max="13840" width="16.7109375" style="51" customWidth="1"/>
    <col min="13841" max="14080" width="9.140625" style="51"/>
    <col min="14081" max="14081" width="4.5703125" style="51" customWidth="1"/>
    <col min="14082" max="14082" width="16.28515625" style="51" customWidth="1"/>
    <col min="14083" max="14083" width="15.140625" style="51" customWidth="1"/>
    <col min="14084" max="14085" width="9.140625" style="51"/>
    <col min="14086" max="14086" width="10.85546875" style="51" customWidth="1"/>
    <col min="14087" max="14087" width="9.140625" style="51"/>
    <col min="14088" max="14088" width="14.28515625" style="51" customWidth="1"/>
    <col min="14089" max="14089" width="9.140625" style="51"/>
    <col min="14090" max="14090" width="11.7109375" style="51" customWidth="1"/>
    <col min="14091" max="14091" width="13.42578125" style="51" customWidth="1"/>
    <col min="14092" max="14092" width="12" style="51" customWidth="1"/>
    <col min="14093" max="14093" width="9.140625" style="51"/>
    <col min="14094" max="14094" width="16.5703125" style="51" customWidth="1"/>
    <col min="14095" max="14095" width="9.140625" style="51"/>
    <col min="14096" max="14096" width="16.7109375" style="51" customWidth="1"/>
    <col min="14097" max="14336" width="9.140625" style="51"/>
    <col min="14337" max="14337" width="4.5703125" style="51" customWidth="1"/>
    <col min="14338" max="14338" width="16.28515625" style="51" customWidth="1"/>
    <col min="14339" max="14339" width="15.140625" style="51" customWidth="1"/>
    <col min="14340" max="14341" width="9.140625" style="51"/>
    <col min="14342" max="14342" width="10.85546875" style="51" customWidth="1"/>
    <col min="14343" max="14343" width="9.140625" style="51"/>
    <col min="14344" max="14344" width="14.28515625" style="51" customWidth="1"/>
    <col min="14345" max="14345" width="9.140625" style="51"/>
    <col min="14346" max="14346" width="11.7109375" style="51" customWidth="1"/>
    <col min="14347" max="14347" width="13.42578125" style="51" customWidth="1"/>
    <col min="14348" max="14348" width="12" style="51" customWidth="1"/>
    <col min="14349" max="14349" width="9.140625" style="51"/>
    <col min="14350" max="14350" width="16.5703125" style="51" customWidth="1"/>
    <col min="14351" max="14351" width="9.140625" style="51"/>
    <col min="14352" max="14352" width="16.7109375" style="51" customWidth="1"/>
    <col min="14353" max="14592" width="9.140625" style="51"/>
    <col min="14593" max="14593" width="4.5703125" style="51" customWidth="1"/>
    <col min="14594" max="14594" width="16.28515625" style="51" customWidth="1"/>
    <col min="14595" max="14595" width="15.140625" style="51" customWidth="1"/>
    <col min="14596" max="14597" width="9.140625" style="51"/>
    <col min="14598" max="14598" width="10.85546875" style="51" customWidth="1"/>
    <col min="14599" max="14599" width="9.140625" style="51"/>
    <col min="14600" max="14600" width="14.28515625" style="51" customWidth="1"/>
    <col min="14601" max="14601" width="9.140625" style="51"/>
    <col min="14602" max="14602" width="11.7109375" style="51" customWidth="1"/>
    <col min="14603" max="14603" width="13.42578125" style="51" customWidth="1"/>
    <col min="14604" max="14604" width="12" style="51" customWidth="1"/>
    <col min="14605" max="14605" width="9.140625" style="51"/>
    <col min="14606" max="14606" width="16.5703125" style="51" customWidth="1"/>
    <col min="14607" max="14607" width="9.140625" style="51"/>
    <col min="14608" max="14608" width="16.7109375" style="51" customWidth="1"/>
    <col min="14609" max="14848" width="9.140625" style="51"/>
    <col min="14849" max="14849" width="4.5703125" style="51" customWidth="1"/>
    <col min="14850" max="14850" width="16.28515625" style="51" customWidth="1"/>
    <col min="14851" max="14851" width="15.140625" style="51" customWidth="1"/>
    <col min="14852" max="14853" width="9.140625" style="51"/>
    <col min="14854" max="14854" width="10.85546875" style="51" customWidth="1"/>
    <col min="14855" max="14855" width="9.140625" style="51"/>
    <col min="14856" max="14856" width="14.28515625" style="51" customWidth="1"/>
    <col min="14857" max="14857" width="9.140625" style="51"/>
    <col min="14858" max="14858" width="11.7109375" style="51" customWidth="1"/>
    <col min="14859" max="14859" width="13.42578125" style="51" customWidth="1"/>
    <col min="14860" max="14860" width="12" style="51" customWidth="1"/>
    <col min="14861" max="14861" width="9.140625" style="51"/>
    <col min="14862" max="14862" width="16.5703125" style="51" customWidth="1"/>
    <col min="14863" max="14863" width="9.140625" style="51"/>
    <col min="14864" max="14864" width="16.7109375" style="51" customWidth="1"/>
    <col min="14865" max="15104" width="9.140625" style="51"/>
    <col min="15105" max="15105" width="4.5703125" style="51" customWidth="1"/>
    <col min="15106" max="15106" width="16.28515625" style="51" customWidth="1"/>
    <col min="15107" max="15107" width="15.140625" style="51" customWidth="1"/>
    <col min="15108" max="15109" width="9.140625" style="51"/>
    <col min="15110" max="15110" width="10.85546875" style="51" customWidth="1"/>
    <col min="15111" max="15111" width="9.140625" style="51"/>
    <col min="15112" max="15112" width="14.28515625" style="51" customWidth="1"/>
    <col min="15113" max="15113" width="9.140625" style="51"/>
    <col min="15114" max="15114" width="11.7109375" style="51" customWidth="1"/>
    <col min="15115" max="15115" width="13.42578125" style="51" customWidth="1"/>
    <col min="15116" max="15116" width="12" style="51" customWidth="1"/>
    <col min="15117" max="15117" width="9.140625" style="51"/>
    <col min="15118" max="15118" width="16.5703125" style="51" customWidth="1"/>
    <col min="15119" max="15119" width="9.140625" style="51"/>
    <col min="15120" max="15120" width="16.7109375" style="51" customWidth="1"/>
    <col min="15121" max="15360" width="9.140625" style="51"/>
    <col min="15361" max="15361" width="4.5703125" style="51" customWidth="1"/>
    <col min="15362" max="15362" width="16.28515625" style="51" customWidth="1"/>
    <col min="15363" max="15363" width="15.140625" style="51" customWidth="1"/>
    <col min="15364" max="15365" width="9.140625" style="51"/>
    <col min="15366" max="15366" width="10.85546875" style="51" customWidth="1"/>
    <col min="15367" max="15367" width="9.140625" style="51"/>
    <col min="15368" max="15368" width="14.28515625" style="51" customWidth="1"/>
    <col min="15369" max="15369" width="9.140625" style="51"/>
    <col min="15370" max="15370" width="11.7109375" style="51" customWidth="1"/>
    <col min="15371" max="15371" width="13.42578125" style="51" customWidth="1"/>
    <col min="15372" max="15372" width="12" style="51" customWidth="1"/>
    <col min="15373" max="15373" width="9.140625" style="51"/>
    <col min="15374" max="15374" width="16.5703125" style="51" customWidth="1"/>
    <col min="15375" max="15375" width="9.140625" style="51"/>
    <col min="15376" max="15376" width="16.7109375" style="51" customWidth="1"/>
    <col min="15377" max="15616" width="9.140625" style="51"/>
    <col min="15617" max="15617" width="4.5703125" style="51" customWidth="1"/>
    <col min="15618" max="15618" width="16.28515625" style="51" customWidth="1"/>
    <col min="15619" max="15619" width="15.140625" style="51" customWidth="1"/>
    <col min="15620" max="15621" width="9.140625" style="51"/>
    <col min="15622" max="15622" width="10.85546875" style="51" customWidth="1"/>
    <col min="15623" max="15623" width="9.140625" style="51"/>
    <col min="15624" max="15624" width="14.28515625" style="51" customWidth="1"/>
    <col min="15625" max="15625" width="9.140625" style="51"/>
    <col min="15626" max="15626" width="11.7109375" style="51" customWidth="1"/>
    <col min="15627" max="15627" width="13.42578125" style="51" customWidth="1"/>
    <col min="15628" max="15628" width="12" style="51" customWidth="1"/>
    <col min="15629" max="15629" width="9.140625" style="51"/>
    <col min="15630" max="15630" width="16.5703125" style="51" customWidth="1"/>
    <col min="15631" max="15631" width="9.140625" style="51"/>
    <col min="15632" max="15632" width="16.7109375" style="51" customWidth="1"/>
    <col min="15633" max="15872" width="9.140625" style="51"/>
    <col min="15873" max="15873" width="4.5703125" style="51" customWidth="1"/>
    <col min="15874" max="15874" width="16.28515625" style="51" customWidth="1"/>
    <col min="15875" max="15875" width="15.140625" style="51" customWidth="1"/>
    <col min="15876" max="15877" width="9.140625" style="51"/>
    <col min="15878" max="15878" width="10.85546875" style="51" customWidth="1"/>
    <col min="15879" max="15879" width="9.140625" style="51"/>
    <col min="15880" max="15880" width="14.28515625" style="51" customWidth="1"/>
    <col min="15881" max="15881" width="9.140625" style="51"/>
    <col min="15882" max="15882" width="11.7109375" style="51" customWidth="1"/>
    <col min="15883" max="15883" width="13.42578125" style="51" customWidth="1"/>
    <col min="15884" max="15884" width="12" style="51" customWidth="1"/>
    <col min="15885" max="15885" width="9.140625" style="51"/>
    <col min="15886" max="15886" width="16.5703125" style="51" customWidth="1"/>
    <col min="15887" max="15887" width="9.140625" style="51"/>
    <col min="15888" max="15888" width="16.7109375" style="51" customWidth="1"/>
    <col min="15889" max="16128" width="9.140625" style="51"/>
    <col min="16129" max="16129" width="4.5703125" style="51" customWidth="1"/>
    <col min="16130" max="16130" width="16.28515625" style="51" customWidth="1"/>
    <col min="16131" max="16131" width="15.140625" style="51" customWidth="1"/>
    <col min="16132" max="16133" width="9.140625" style="51"/>
    <col min="16134" max="16134" width="10.85546875" style="51" customWidth="1"/>
    <col min="16135" max="16135" width="9.140625" style="51"/>
    <col min="16136" max="16136" width="14.28515625" style="51" customWidth="1"/>
    <col min="16137" max="16137" width="9.140625" style="51"/>
    <col min="16138" max="16138" width="11.7109375" style="51" customWidth="1"/>
    <col min="16139" max="16139" width="13.42578125" style="51" customWidth="1"/>
    <col min="16140" max="16140" width="12" style="51" customWidth="1"/>
    <col min="16141" max="16141" width="9.140625" style="51"/>
    <col min="16142" max="16142" width="16.5703125" style="51" customWidth="1"/>
    <col min="16143" max="16143" width="9.140625" style="51"/>
    <col min="16144" max="16144" width="16.7109375" style="51" customWidth="1"/>
    <col min="16145" max="16384" width="9.140625" style="51"/>
  </cols>
  <sheetData>
    <row r="1" spans="1:16" ht="102.75" customHeight="1" x14ac:dyDescent="0.25">
      <c r="A1" s="14" t="s">
        <v>2</v>
      </c>
      <c r="B1" s="14" t="s">
        <v>312</v>
      </c>
      <c r="C1" s="58" t="s">
        <v>273</v>
      </c>
      <c r="D1" s="59" t="s">
        <v>311</v>
      </c>
      <c r="E1" s="60" t="s">
        <v>309</v>
      </c>
      <c r="F1" s="60" t="s">
        <v>313</v>
      </c>
      <c r="G1" s="60" t="s">
        <v>314</v>
      </c>
      <c r="H1" s="60" t="s">
        <v>315</v>
      </c>
      <c r="I1" s="61" t="s">
        <v>316</v>
      </c>
      <c r="J1" s="59" t="s">
        <v>317</v>
      </c>
      <c r="K1" s="60" t="s">
        <v>318</v>
      </c>
      <c r="L1" s="60" t="s">
        <v>319</v>
      </c>
      <c r="M1" s="60" t="s">
        <v>320</v>
      </c>
      <c r="N1" s="60" t="s">
        <v>321</v>
      </c>
      <c r="O1" s="61" t="s">
        <v>310</v>
      </c>
      <c r="P1" s="62" t="s">
        <v>274</v>
      </c>
    </row>
    <row r="2" spans="1:16" ht="38.25" x14ac:dyDescent="0.25">
      <c r="A2" s="25">
        <v>1</v>
      </c>
      <c r="B2" s="25" t="s">
        <v>178</v>
      </c>
      <c r="C2" s="63" t="s">
        <v>233</v>
      </c>
      <c r="D2" s="64"/>
      <c r="E2" s="25"/>
      <c r="F2" s="25"/>
      <c r="G2" s="25" t="s">
        <v>119</v>
      </c>
      <c r="H2" s="25"/>
      <c r="I2" s="65"/>
      <c r="J2" s="64"/>
      <c r="K2" s="25" t="s">
        <v>239</v>
      </c>
      <c r="L2" s="25"/>
      <c r="M2" s="25"/>
      <c r="N2" s="25"/>
      <c r="O2" s="65"/>
      <c r="P2" s="66" t="s">
        <v>156</v>
      </c>
    </row>
    <row r="3" spans="1:16" ht="38.25" x14ac:dyDescent="0.25">
      <c r="A3" s="25"/>
      <c r="B3" s="25"/>
      <c r="C3" s="63"/>
      <c r="D3" s="64"/>
      <c r="E3" s="25" t="s">
        <v>239</v>
      </c>
      <c r="F3" s="25"/>
      <c r="G3" s="25"/>
      <c r="H3" s="25"/>
      <c r="I3" s="65"/>
      <c r="J3" s="64"/>
      <c r="K3" s="25"/>
      <c r="L3" s="25"/>
      <c r="M3" s="25"/>
      <c r="N3" s="25" t="s">
        <v>200</v>
      </c>
      <c r="O3" s="65"/>
      <c r="P3" s="66" t="s">
        <v>156</v>
      </c>
    </row>
    <row r="4" spans="1:16" ht="38.25" x14ac:dyDescent="0.25">
      <c r="A4" s="25"/>
      <c r="B4" s="25"/>
      <c r="C4" s="63" t="s">
        <v>229</v>
      </c>
      <c r="D4" s="64"/>
      <c r="E4" s="25"/>
      <c r="F4" s="25"/>
      <c r="G4" s="25" t="s">
        <v>119</v>
      </c>
      <c r="H4" s="25"/>
      <c r="I4" s="65"/>
      <c r="J4" s="64"/>
      <c r="K4" s="25"/>
      <c r="L4" s="25"/>
      <c r="M4" s="25"/>
      <c r="N4" s="25" t="s">
        <v>200</v>
      </c>
      <c r="O4" s="65"/>
      <c r="P4" s="66" t="s">
        <v>158</v>
      </c>
    </row>
    <row r="5" spans="1:16" ht="51" x14ac:dyDescent="0.25">
      <c r="A5" s="25"/>
      <c r="B5" s="25"/>
      <c r="C5" s="63"/>
      <c r="D5" s="64"/>
      <c r="E5" s="25"/>
      <c r="F5" s="25"/>
      <c r="G5" s="25"/>
      <c r="H5" s="25" t="s">
        <v>200</v>
      </c>
      <c r="I5" s="65"/>
      <c r="J5" s="64" t="s">
        <v>223</v>
      </c>
      <c r="K5" s="25"/>
      <c r="L5" s="25"/>
      <c r="M5" s="25"/>
      <c r="N5" s="25"/>
      <c r="O5" s="65"/>
      <c r="P5" s="66" t="s">
        <v>156</v>
      </c>
    </row>
    <row r="6" spans="1:16" x14ac:dyDescent="0.25">
      <c r="A6" s="25"/>
      <c r="B6" s="25"/>
      <c r="C6" s="63"/>
      <c r="D6" s="64"/>
      <c r="E6" s="25"/>
      <c r="F6" s="25"/>
      <c r="G6" s="25"/>
      <c r="H6" s="25"/>
      <c r="I6" s="65"/>
      <c r="J6" s="64"/>
      <c r="K6" s="25"/>
      <c r="L6" s="25"/>
      <c r="M6" s="25"/>
      <c r="N6" s="25"/>
      <c r="O6" s="65"/>
      <c r="P6" s="66"/>
    </row>
    <row r="7" spans="1:16" x14ac:dyDescent="0.25">
      <c r="A7" s="25"/>
      <c r="B7" s="25"/>
      <c r="C7" s="63"/>
      <c r="D7" s="64"/>
      <c r="E7" s="25"/>
      <c r="F7" s="25"/>
      <c r="G7" s="25"/>
      <c r="H7" s="25"/>
      <c r="I7" s="65"/>
      <c r="J7" s="64"/>
      <c r="K7" s="25"/>
      <c r="L7" s="25"/>
      <c r="M7" s="25"/>
      <c r="N7" s="25"/>
      <c r="O7" s="65"/>
      <c r="P7" s="66"/>
    </row>
    <row r="8" spans="1:16" x14ac:dyDescent="0.25">
      <c r="A8" s="25"/>
      <c r="B8" s="25"/>
      <c r="C8" s="63"/>
      <c r="D8" s="64"/>
      <c r="E8" s="25"/>
      <c r="F8" s="25"/>
      <c r="G8" s="25"/>
      <c r="H8" s="25"/>
      <c r="I8" s="65"/>
      <c r="J8" s="64"/>
      <c r="K8" s="25"/>
      <c r="L8" s="25"/>
      <c r="M8" s="25"/>
      <c r="N8" s="25"/>
      <c r="O8" s="65"/>
      <c r="P8" s="66"/>
    </row>
    <row r="9" spans="1:16" x14ac:dyDescent="0.25">
      <c r="A9" s="25"/>
      <c r="B9" s="25"/>
      <c r="C9" s="63"/>
      <c r="D9" s="64"/>
      <c r="E9" s="25"/>
      <c r="F9" s="25"/>
      <c r="G9" s="25"/>
      <c r="H9" s="25"/>
      <c r="I9" s="65"/>
      <c r="J9" s="64"/>
      <c r="K9" s="25"/>
      <c r="L9" s="25"/>
      <c r="M9" s="25"/>
      <c r="N9" s="25"/>
      <c r="O9" s="65"/>
      <c r="P9" s="66"/>
    </row>
    <row r="10" spans="1:16" x14ac:dyDescent="0.25">
      <c r="A10" s="25"/>
      <c r="B10" s="25"/>
      <c r="C10" s="63"/>
      <c r="D10" s="64"/>
      <c r="E10" s="25"/>
      <c r="F10" s="25"/>
      <c r="G10" s="25"/>
      <c r="H10" s="25"/>
      <c r="I10" s="65"/>
      <c r="J10" s="64"/>
      <c r="K10" s="25"/>
      <c r="L10" s="25"/>
      <c r="M10" s="25"/>
      <c r="N10" s="25"/>
      <c r="O10" s="65"/>
      <c r="P10" s="66"/>
    </row>
    <row r="11" spans="1:16" x14ac:dyDescent="0.25">
      <c r="A11" s="25"/>
      <c r="B11" s="25"/>
      <c r="C11" s="63"/>
      <c r="D11" s="64"/>
      <c r="E11" s="25"/>
      <c r="F11" s="25"/>
      <c r="G11" s="25"/>
      <c r="H11" s="25"/>
      <c r="I11" s="65"/>
      <c r="J11" s="64"/>
      <c r="K11" s="25"/>
      <c r="L11" s="25"/>
      <c r="M11" s="25"/>
      <c r="N11" s="25"/>
      <c r="O11" s="65"/>
      <c r="P11" s="66"/>
    </row>
    <row r="12" spans="1:16" x14ac:dyDescent="0.25">
      <c r="A12" s="25"/>
      <c r="B12" s="25"/>
      <c r="C12" s="63"/>
      <c r="D12" s="64"/>
      <c r="E12" s="25"/>
      <c r="F12" s="25"/>
      <c r="G12" s="25"/>
      <c r="H12" s="25"/>
      <c r="I12" s="65"/>
      <c r="J12" s="64"/>
      <c r="K12" s="25"/>
      <c r="L12" s="25"/>
      <c r="M12" s="25"/>
      <c r="N12" s="25"/>
      <c r="O12" s="65"/>
      <c r="P12" s="66"/>
    </row>
    <row r="13" spans="1:16" x14ac:dyDescent="0.25">
      <c r="A13" s="25"/>
      <c r="B13" s="25"/>
      <c r="C13" s="63"/>
      <c r="D13" s="64"/>
      <c r="E13" s="25"/>
      <c r="F13" s="25"/>
      <c r="G13" s="25"/>
      <c r="H13" s="25"/>
      <c r="I13" s="65"/>
      <c r="J13" s="64"/>
      <c r="K13" s="25"/>
      <c r="L13" s="25"/>
      <c r="M13" s="25"/>
      <c r="N13" s="25"/>
      <c r="O13" s="65"/>
      <c r="P13" s="66"/>
    </row>
    <row r="14" spans="1:16" x14ac:dyDescent="0.25">
      <c r="A14" s="25"/>
      <c r="B14" s="25"/>
      <c r="C14" s="63"/>
      <c r="D14" s="64"/>
      <c r="E14" s="25"/>
      <c r="F14" s="25"/>
      <c r="G14" s="25"/>
      <c r="H14" s="25"/>
      <c r="I14" s="65"/>
      <c r="J14" s="64"/>
      <c r="K14" s="25"/>
      <c r="L14" s="25"/>
      <c r="M14" s="25"/>
      <c r="N14" s="25"/>
      <c r="O14" s="65"/>
      <c r="P14" s="66"/>
    </row>
    <row r="15" spans="1:16" x14ac:dyDescent="0.25">
      <c r="A15" s="25"/>
      <c r="B15" s="25"/>
      <c r="C15" s="63"/>
      <c r="D15" s="64"/>
      <c r="E15" s="25"/>
      <c r="F15" s="25"/>
      <c r="G15" s="25"/>
      <c r="H15" s="25"/>
      <c r="I15" s="65"/>
      <c r="J15" s="64"/>
      <c r="K15" s="25"/>
      <c r="L15" s="25"/>
      <c r="M15" s="25"/>
      <c r="N15" s="25"/>
      <c r="O15" s="65"/>
      <c r="P15" s="66"/>
    </row>
    <row r="16" spans="1:16" x14ac:dyDescent="0.25">
      <c r="A16" s="25"/>
      <c r="B16" s="25"/>
      <c r="C16" s="63"/>
      <c r="D16" s="64"/>
      <c r="E16" s="25"/>
      <c r="F16" s="25"/>
      <c r="G16" s="25"/>
      <c r="H16" s="25"/>
      <c r="I16" s="65"/>
      <c r="J16" s="64"/>
      <c r="K16" s="25"/>
      <c r="L16" s="25"/>
      <c r="M16" s="25"/>
      <c r="N16" s="25"/>
      <c r="O16" s="65"/>
      <c r="P16" s="66"/>
    </row>
    <row r="17" spans="1:16" x14ac:dyDescent="0.25">
      <c r="A17" s="25"/>
      <c r="B17" s="25"/>
      <c r="C17" s="63"/>
      <c r="D17" s="64"/>
      <c r="E17" s="25"/>
      <c r="F17" s="25"/>
      <c r="G17" s="25"/>
      <c r="H17" s="25"/>
      <c r="I17" s="65"/>
      <c r="J17" s="64"/>
      <c r="K17" s="25"/>
      <c r="L17" s="25"/>
      <c r="M17" s="25"/>
      <c r="N17" s="25"/>
      <c r="O17" s="65"/>
      <c r="P17" s="66"/>
    </row>
    <row r="18" spans="1:16" x14ac:dyDescent="0.25">
      <c r="A18" s="25"/>
      <c r="B18" s="25"/>
      <c r="C18" s="63"/>
      <c r="D18" s="64"/>
      <c r="E18" s="25"/>
      <c r="F18" s="25"/>
      <c r="G18" s="25"/>
      <c r="H18" s="25"/>
      <c r="I18" s="65"/>
      <c r="J18" s="64"/>
      <c r="K18" s="25"/>
      <c r="L18" s="25"/>
      <c r="M18" s="25"/>
      <c r="N18" s="25"/>
      <c r="O18" s="65"/>
      <c r="P18" s="66"/>
    </row>
    <row r="19" spans="1:16" x14ac:dyDescent="0.25">
      <c r="A19" s="25"/>
      <c r="B19" s="25"/>
      <c r="C19" s="63"/>
      <c r="D19" s="64"/>
      <c r="E19" s="25"/>
      <c r="F19" s="25"/>
      <c r="G19" s="25"/>
      <c r="H19" s="25"/>
      <c r="I19" s="65"/>
      <c r="J19" s="64"/>
      <c r="K19" s="25"/>
      <c r="L19" s="25"/>
      <c r="M19" s="25"/>
      <c r="N19" s="25"/>
      <c r="O19" s="65"/>
      <c r="P19" s="66"/>
    </row>
    <row r="20" spans="1:16" x14ac:dyDescent="0.25">
      <c r="A20" s="25"/>
      <c r="B20" s="25"/>
      <c r="C20" s="63"/>
      <c r="D20" s="64"/>
      <c r="E20" s="25"/>
      <c r="F20" s="25"/>
      <c r="G20" s="25"/>
      <c r="H20" s="25"/>
      <c r="I20" s="65"/>
      <c r="J20" s="64"/>
      <c r="K20" s="25"/>
      <c r="L20" s="25"/>
      <c r="M20" s="25"/>
      <c r="N20" s="25"/>
      <c r="O20" s="65"/>
      <c r="P20" s="66"/>
    </row>
    <row r="21" spans="1:16" x14ac:dyDescent="0.25">
      <c r="A21" s="25"/>
      <c r="B21" s="25"/>
      <c r="C21" s="63"/>
      <c r="D21" s="64"/>
      <c r="E21" s="25"/>
      <c r="F21" s="25"/>
      <c r="G21" s="25"/>
      <c r="H21" s="25"/>
      <c r="I21" s="65"/>
      <c r="J21" s="64"/>
      <c r="K21" s="25"/>
      <c r="L21" s="25"/>
      <c r="M21" s="25"/>
      <c r="N21" s="25"/>
      <c r="O21" s="65"/>
      <c r="P21" s="66"/>
    </row>
    <row r="22" spans="1:16" x14ac:dyDescent="0.25">
      <c r="A22" s="25"/>
      <c r="B22" s="25"/>
      <c r="C22" s="63"/>
      <c r="D22" s="64"/>
      <c r="E22" s="25"/>
      <c r="F22" s="25"/>
      <c r="G22" s="25"/>
      <c r="H22" s="25"/>
      <c r="I22" s="65"/>
      <c r="J22" s="64"/>
      <c r="K22" s="25"/>
      <c r="L22" s="25"/>
      <c r="M22" s="25"/>
      <c r="N22" s="25"/>
      <c r="O22" s="65"/>
      <c r="P22" s="66"/>
    </row>
    <row r="23" spans="1:16" x14ac:dyDescent="0.25">
      <c r="A23" s="25"/>
      <c r="B23" s="25"/>
      <c r="C23" s="63"/>
      <c r="D23" s="64"/>
      <c r="E23" s="25"/>
      <c r="F23" s="25"/>
      <c r="G23" s="25"/>
      <c r="H23" s="25"/>
      <c r="I23" s="65"/>
      <c r="J23" s="64"/>
      <c r="K23" s="25"/>
      <c r="L23" s="25"/>
      <c r="M23" s="25"/>
      <c r="N23" s="25"/>
      <c r="O23" s="65"/>
      <c r="P23" s="66"/>
    </row>
    <row r="24" spans="1:16" x14ac:dyDescent="0.25">
      <c r="A24" s="25"/>
      <c r="B24" s="25"/>
      <c r="C24" s="63"/>
      <c r="D24" s="64"/>
      <c r="E24" s="25"/>
      <c r="F24" s="25"/>
      <c r="G24" s="25"/>
      <c r="H24" s="25"/>
      <c r="I24" s="65"/>
      <c r="J24" s="64"/>
      <c r="K24" s="25"/>
      <c r="L24" s="25"/>
      <c r="M24" s="25"/>
      <c r="N24" s="25"/>
      <c r="O24" s="65"/>
      <c r="P24" s="66"/>
    </row>
    <row r="25" spans="1:16" x14ac:dyDescent="0.25">
      <c r="A25" s="25"/>
      <c r="B25" s="25"/>
      <c r="C25" s="63"/>
      <c r="D25" s="64"/>
      <c r="E25" s="25"/>
      <c r="F25" s="25"/>
      <c r="G25" s="25"/>
      <c r="H25" s="25"/>
      <c r="I25" s="65"/>
      <c r="J25" s="64"/>
      <c r="K25" s="25"/>
      <c r="L25" s="25"/>
      <c r="M25" s="25"/>
      <c r="N25" s="25"/>
      <c r="O25" s="65"/>
      <c r="P25" s="66"/>
    </row>
    <row r="26" spans="1:16" x14ac:dyDescent="0.25">
      <c r="A26" s="25"/>
      <c r="B26" s="25"/>
      <c r="C26" s="63"/>
      <c r="D26" s="64"/>
      <c r="E26" s="25"/>
      <c r="F26" s="25"/>
      <c r="G26" s="25"/>
      <c r="H26" s="25"/>
      <c r="I26" s="65"/>
      <c r="J26" s="64"/>
      <c r="K26" s="25"/>
      <c r="L26" s="25"/>
      <c r="M26" s="25"/>
      <c r="N26" s="25"/>
      <c r="O26" s="65"/>
      <c r="P26" s="66"/>
    </row>
    <row r="27" spans="1:16" x14ac:dyDescent="0.25">
      <c r="A27" s="25"/>
      <c r="B27" s="25"/>
      <c r="C27" s="63"/>
      <c r="D27" s="64"/>
      <c r="E27" s="25"/>
      <c r="F27" s="25"/>
      <c r="G27" s="25"/>
      <c r="H27" s="25"/>
      <c r="I27" s="65"/>
      <c r="J27" s="64"/>
      <c r="K27" s="25"/>
      <c r="L27" s="25"/>
      <c r="M27" s="25"/>
      <c r="N27" s="25"/>
      <c r="O27" s="65"/>
      <c r="P27" s="66"/>
    </row>
    <row r="28" spans="1:16" x14ac:dyDescent="0.25">
      <c r="A28" s="25"/>
      <c r="B28" s="25"/>
      <c r="C28" s="63"/>
      <c r="D28" s="64"/>
      <c r="E28" s="25"/>
      <c r="F28" s="25"/>
      <c r="G28" s="25"/>
      <c r="H28" s="25"/>
      <c r="I28" s="65"/>
      <c r="J28" s="64"/>
      <c r="K28" s="25"/>
      <c r="L28" s="25"/>
      <c r="M28" s="25"/>
      <c r="N28" s="25"/>
      <c r="O28" s="65"/>
      <c r="P28" s="66"/>
    </row>
    <row r="29" spans="1:16" x14ac:dyDescent="0.25">
      <c r="A29" s="25"/>
      <c r="B29" s="25"/>
      <c r="C29" s="63"/>
      <c r="D29" s="64"/>
      <c r="E29" s="25"/>
      <c r="F29" s="25"/>
      <c r="G29" s="25"/>
      <c r="H29" s="25"/>
      <c r="I29" s="65"/>
      <c r="J29" s="64"/>
      <c r="K29" s="25"/>
      <c r="L29" s="25"/>
      <c r="M29" s="25"/>
      <c r="N29" s="25"/>
      <c r="O29" s="65"/>
      <c r="P29" s="66"/>
    </row>
    <row r="30" spans="1:16" x14ac:dyDescent="0.25">
      <c r="A30" s="25"/>
      <c r="B30" s="25"/>
      <c r="C30" s="63"/>
      <c r="D30" s="64"/>
      <c r="E30" s="25"/>
      <c r="F30" s="25"/>
      <c r="G30" s="25"/>
      <c r="H30" s="25"/>
      <c r="I30" s="65"/>
      <c r="J30" s="64"/>
      <c r="K30" s="25"/>
      <c r="L30" s="25"/>
      <c r="M30" s="25"/>
      <c r="N30" s="25"/>
      <c r="O30" s="65"/>
      <c r="P30" s="66"/>
    </row>
    <row r="31" spans="1:16" x14ac:dyDescent="0.25">
      <c r="A31" s="25"/>
      <c r="B31" s="25"/>
      <c r="C31" s="63"/>
      <c r="D31" s="64"/>
      <c r="E31" s="25"/>
      <c r="F31" s="25"/>
      <c r="G31" s="25"/>
      <c r="H31" s="25"/>
      <c r="I31" s="65"/>
      <c r="J31" s="64"/>
      <c r="K31" s="25"/>
      <c r="L31" s="25"/>
      <c r="M31" s="25"/>
      <c r="N31" s="25"/>
      <c r="O31" s="65"/>
      <c r="P31" s="66"/>
    </row>
    <row r="32" spans="1:16" x14ac:dyDescent="0.25">
      <c r="A32" s="25"/>
      <c r="B32" s="25"/>
      <c r="C32" s="63"/>
      <c r="D32" s="64"/>
      <c r="E32" s="25"/>
      <c r="F32" s="25"/>
      <c r="G32" s="25"/>
      <c r="H32" s="25"/>
      <c r="I32" s="65"/>
      <c r="J32" s="64"/>
      <c r="K32" s="25"/>
      <c r="L32" s="25"/>
      <c r="M32" s="25"/>
      <c r="N32" s="25"/>
      <c r="O32" s="65"/>
      <c r="P32" s="66"/>
    </row>
    <row r="33" spans="1:16" x14ac:dyDescent="0.25">
      <c r="A33" s="25"/>
      <c r="B33" s="25"/>
      <c r="C33" s="63"/>
      <c r="D33" s="64"/>
      <c r="E33" s="25"/>
      <c r="F33" s="25"/>
      <c r="G33" s="25"/>
      <c r="H33" s="25"/>
      <c r="I33" s="65"/>
      <c r="J33" s="64"/>
      <c r="K33" s="25"/>
      <c r="L33" s="25"/>
      <c r="M33" s="25"/>
      <c r="N33" s="25"/>
      <c r="O33" s="65"/>
      <c r="P33" s="66"/>
    </row>
    <row r="34" spans="1:16" x14ac:dyDescent="0.25">
      <c r="A34" s="25"/>
      <c r="B34" s="25"/>
      <c r="C34" s="63"/>
      <c r="D34" s="64"/>
      <c r="E34" s="25"/>
      <c r="F34" s="25"/>
      <c r="G34" s="25"/>
      <c r="H34" s="25"/>
      <c r="I34" s="65"/>
      <c r="J34" s="64"/>
      <c r="K34" s="25"/>
      <c r="L34" s="25"/>
      <c r="M34" s="25"/>
      <c r="N34" s="25"/>
      <c r="O34" s="65"/>
      <c r="P34" s="66"/>
    </row>
    <row r="35" spans="1:16" x14ac:dyDescent="0.25">
      <c r="A35" s="25"/>
      <c r="B35" s="25"/>
      <c r="C35" s="63"/>
      <c r="D35" s="64"/>
      <c r="E35" s="25"/>
      <c r="F35" s="25"/>
      <c r="G35" s="25"/>
      <c r="H35" s="25"/>
      <c r="I35" s="65"/>
      <c r="J35" s="64"/>
      <c r="K35" s="25"/>
      <c r="L35" s="25"/>
      <c r="M35" s="25"/>
      <c r="N35" s="25"/>
      <c r="O35" s="65"/>
      <c r="P35" s="66"/>
    </row>
    <row r="36" spans="1:16" x14ac:dyDescent="0.25">
      <c r="A36" s="25"/>
      <c r="B36" s="25"/>
      <c r="C36" s="63"/>
      <c r="D36" s="64"/>
      <c r="E36" s="25"/>
      <c r="F36" s="25"/>
      <c r="G36" s="25"/>
      <c r="H36" s="25"/>
      <c r="I36" s="65"/>
      <c r="J36" s="64"/>
      <c r="K36" s="25"/>
      <c r="L36" s="25"/>
      <c r="M36" s="25"/>
      <c r="N36" s="25"/>
      <c r="O36" s="65"/>
      <c r="P36" s="66"/>
    </row>
    <row r="37" spans="1:16" x14ac:dyDescent="0.25">
      <c r="A37" s="25"/>
      <c r="B37" s="25"/>
      <c r="C37" s="63"/>
      <c r="D37" s="64"/>
      <c r="E37" s="25"/>
      <c r="F37" s="25"/>
      <c r="G37" s="25"/>
      <c r="H37" s="25"/>
      <c r="I37" s="65"/>
      <c r="J37" s="64"/>
      <c r="K37" s="25"/>
      <c r="L37" s="25"/>
      <c r="M37" s="25"/>
      <c r="N37" s="25"/>
      <c r="O37" s="65"/>
      <c r="P37" s="66"/>
    </row>
    <row r="38" spans="1:16" x14ac:dyDescent="0.25">
      <c r="A38" s="25"/>
      <c r="B38" s="25"/>
      <c r="C38" s="63"/>
      <c r="D38" s="64"/>
      <c r="E38" s="25"/>
      <c r="F38" s="25"/>
      <c r="G38" s="25"/>
      <c r="H38" s="25"/>
      <c r="I38" s="65"/>
      <c r="J38" s="64"/>
      <c r="K38" s="25"/>
      <c r="L38" s="25"/>
      <c r="M38" s="25"/>
      <c r="N38" s="25"/>
      <c r="O38" s="65"/>
      <c r="P38" s="66"/>
    </row>
    <row r="39" spans="1:16" x14ac:dyDescent="0.25">
      <c r="A39" s="25"/>
      <c r="B39" s="25"/>
      <c r="C39" s="63"/>
      <c r="D39" s="64"/>
      <c r="E39" s="25"/>
      <c r="F39" s="25"/>
      <c r="G39" s="25"/>
      <c r="H39" s="25"/>
      <c r="I39" s="65"/>
      <c r="J39" s="64"/>
      <c r="K39" s="25"/>
      <c r="L39" s="25"/>
      <c r="M39" s="25"/>
      <c r="N39" s="25"/>
      <c r="O39" s="65"/>
      <c r="P39" s="66"/>
    </row>
    <row r="40" spans="1:16" x14ac:dyDescent="0.25">
      <c r="A40" s="25"/>
      <c r="B40" s="25"/>
      <c r="C40" s="63"/>
      <c r="D40" s="64"/>
      <c r="E40" s="25"/>
      <c r="F40" s="25"/>
      <c r="G40" s="25"/>
      <c r="H40" s="25"/>
      <c r="I40" s="65"/>
      <c r="J40" s="64"/>
      <c r="K40" s="25"/>
      <c r="L40" s="25"/>
      <c r="M40" s="25"/>
      <c r="N40" s="25"/>
      <c r="O40" s="65"/>
      <c r="P40" s="66"/>
    </row>
    <row r="41" spans="1:16" x14ac:dyDescent="0.25">
      <c r="A41" s="25"/>
      <c r="B41" s="25"/>
      <c r="C41" s="63"/>
      <c r="D41" s="64"/>
      <c r="E41" s="25"/>
      <c r="F41" s="25"/>
      <c r="G41" s="25"/>
      <c r="H41" s="25"/>
      <c r="I41" s="65"/>
      <c r="J41" s="64"/>
      <c r="K41" s="25"/>
      <c r="L41" s="25"/>
      <c r="M41" s="25"/>
      <c r="N41" s="25"/>
      <c r="O41" s="65"/>
      <c r="P41" s="66"/>
    </row>
    <row r="42" spans="1:16" x14ac:dyDescent="0.25">
      <c r="A42" s="25"/>
      <c r="B42" s="25"/>
      <c r="C42" s="63"/>
      <c r="D42" s="64"/>
      <c r="E42" s="25"/>
      <c r="F42" s="25"/>
      <c r="G42" s="25"/>
      <c r="H42" s="25"/>
      <c r="I42" s="65"/>
      <c r="J42" s="64"/>
      <c r="K42" s="25"/>
      <c r="L42" s="25"/>
      <c r="M42" s="25"/>
      <c r="N42" s="25"/>
      <c r="O42" s="65"/>
      <c r="P42" s="66"/>
    </row>
    <row r="43" spans="1:16" x14ac:dyDescent="0.25">
      <c r="A43" s="25"/>
      <c r="B43" s="25"/>
      <c r="C43" s="63"/>
      <c r="D43" s="64"/>
      <c r="E43" s="25"/>
      <c r="F43" s="25"/>
      <c r="G43" s="25"/>
      <c r="H43" s="25"/>
      <c r="I43" s="65"/>
      <c r="J43" s="64"/>
      <c r="K43" s="25"/>
      <c r="L43" s="25"/>
      <c r="M43" s="25"/>
      <c r="N43" s="25"/>
      <c r="O43" s="65"/>
      <c r="P43" s="66"/>
    </row>
    <row r="44" spans="1:16" x14ac:dyDescent="0.25">
      <c r="A44" s="25"/>
      <c r="B44" s="25"/>
      <c r="C44" s="63"/>
      <c r="D44" s="64"/>
      <c r="E44" s="25"/>
      <c r="F44" s="25"/>
      <c r="G44" s="25"/>
      <c r="H44" s="25"/>
      <c r="I44" s="65"/>
      <c r="J44" s="64"/>
      <c r="K44" s="25"/>
      <c r="L44" s="25"/>
      <c r="M44" s="25"/>
      <c r="N44" s="25"/>
      <c r="O44" s="65"/>
      <c r="P44" s="66"/>
    </row>
    <row r="45" spans="1:16" x14ac:dyDescent="0.25">
      <c r="A45" s="25"/>
      <c r="B45" s="25"/>
      <c r="C45" s="63"/>
      <c r="D45" s="64"/>
      <c r="E45" s="25"/>
      <c r="F45" s="25"/>
      <c r="G45" s="25"/>
      <c r="H45" s="25"/>
      <c r="I45" s="65"/>
      <c r="J45" s="64"/>
      <c r="K45" s="25"/>
      <c r="L45" s="25"/>
      <c r="M45" s="25"/>
      <c r="N45" s="25"/>
      <c r="O45" s="65"/>
      <c r="P45" s="66"/>
    </row>
    <row r="46" spans="1:16" x14ac:dyDescent="0.25">
      <c r="A46" s="25"/>
      <c r="B46" s="25"/>
      <c r="C46" s="63"/>
      <c r="D46" s="64"/>
      <c r="E46" s="25"/>
      <c r="F46" s="25"/>
      <c r="G46" s="25"/>
      <c r="H46" s="25"/>
      <c r="I46" s="65"/>
      <c r="J46" s="64"/>
      <c r="K46" s="25"/>
      <c r="L46" s="25"/>
      <c r="M46" s="25"/>
      <c r="N46" s="25"/>
      <c r="O46" s="65"/>
      <c r="P46" s="66"/>
    </row>
    <row r="47" spans="1:16" x14ac:dyDescent="0.25">
      <c r="A47" s="25"/>
      <c r="B47" s="25"/>
      <c r="C47" s="63"/>
      <c r="D47" s="64"/>
      <c r="E47" s="25"/>
      <c r="F47" s="25"/>
      <c r="G47" s="25"/>
      <c r="H47" s="25"/>
      <c r="I47" s="65"/>
      <c r="J47" s="64"/>
      <c r="K47" s="25"/>
      <c r="L47" s="25"/>
      <c r="M47" s="25"/>
      <c r="N47" s="25"/>
      <c r="O47" s="65"/>
      <c r="P47" s="66"/>
    </row>
    <row r="48" spans="1:16" x14ac:dyDescent="0.25">
      <c r="A48" s="25"/>
      <c r="B48" s="25"/>
      <c r="C48" s="63"/>
      <c r="D48" s="64"/>
      <c r="E48" s="25"/>
      <c r="F48" s="25"/>
      <c r="G48" s="25"/>
      <c r="H48" s="25"/>
      <c r="I48" s="65"/>
      <c r="J48" s="64"/>
      <c r="K48" s="25"/>
      <c r="L48" s="25"/>
      <c r="M48" s="25"/>
      <c r="N48" s="25"/>
      <c r="O48" s="65"/>
      <c r="P48" s="66"/>
    </row>
    <row r="49" spans="1:16" x14ac:dyDescent="0.25">
      <c r="A49" s="25"/>
      <c r="B49" s="25"/>
      <c r="C49" s="63"/>
      <c r="D49" s="64"/>
      <c r="E49" s="25"/>
      <c r="F49" s="25"/>
      <c r="G49" s="25"/>
      <c r="H49" s="25"/>
      <c r="I49" s="65"/>
      <c r="J49" s="64"/>
      <c r="K49" s="25"/>
      <c r="L49" s="25"/>
      <c r="M49" s="25"/>
      <c r="N49" s="25"/>
      <c r="O49" s="65"/>
      <c r="P49" s="66"/>
    </row>
    <row r="50" spans="1:16" x14ac:dyDescent="0.25">
      <c r="A50" s="25"/>
      <c r="B50" s="25"/>
      <c r="C50" s="63"/>
      <c r="D50" s="64"/>
      <c r="E50" s="25"/>
      <c r="F50" s="25"/>
      <c r="G50" s="25"/>
      <c r="H50" s="25"/>
      <c r="I50" s="65"/>
      <c r="J50" s="64"/>
      <c r="K50" s="25"/>
      <c r="L50" s="25"/>
      <c r="M50" s="25"/>
      <c r="N50" s="25"/>
      <c r="O50" s="65"/>
      <c r="P50" s="66"/>
    </row>
    <row r="51" spans="1:16" x14ac:dyDescent="0.25">
      <c r="A51" s="25"/>
      <c r="B51" s="25"/>
      <c r="C51" s="63"/>
      <c r="D51" s="64"/>
      <c r="E51" s="25"/>
      <c r="F51" s="25"/>
      <c r="G51" s="25"/>
      <c r="H51" s="25"/>
      <c r="I51" s="65"/>
      <c r="J51" s="64"/>
      <c r="K51" s="25"/>
      <c r="L51" s="25"/>
      <c r="M51" s="25"/>
      <c r="N51" s="25"/>
      <c r="O51" s="65"/>
      <c r="P51" s="66"/>
    </row>
    <row r="52" spans="1:16" x14ac:dyDescent="0.25">
      <c r="A52" s="25"/>
      <c r="B52" s="25"/>
      <c r="C52" s="63"/>
      <c r="D52" s="64"/>
      <c r="E52" s="25"/>
      <c r="F52" s="25"/>
      <c r="G52" s="25"/>
      <c r="H52" s="25"/>
      <c r="I52" s="65"/>
      <c r="J52" s="64"/>
      <c r="K52" s="25"/>
      <c r="L52" s="25"/>
      <c r="M52" s="25"/>
      <c r="N52" s="25"/>
      <c r="O52" s="65"/>
      <c r="P52" s="66"/>
    </row>
    <row r="53" spans="1:16" x14ac:dyDescent="0.25">
      <c r="A53" s="25"/>
      <c r="B53" s="25"/>
      <c r="C53" s="63"/>
      <c r="D53" s="64"/>
      <c r="E53" s="25"/>
      <c r="F53" s="25"/>
      <c r="G53" s="25"/>
      <c r="H53" s="25"/>
      <c r="I53" s="65"/>
      <c r="J53" s="64"/>
      <c r="K53" s="25"/>
      <c r="L53" s="25"/>
      <c r="M53" s="25"/>
      <c r="N53" s="25"/>
      <c r="O53" s="65"/>
      <c r="P53" s="66"/>
    </row>
    <row r="54" spans="1:16" x14ac:dyDescent="0.25">
      <c r="A54" s="25"/>
      <c r="B54" s="25"/>
      <c r="C54" s="63"/>
      <c r="D54" s="64"/>
      <c r="E54" s="25"/>
      <c r="F54" s="25"/>
      <c r="G54" s="25"/>
      <c r="H54" s="25"/>
      <c r="I54" s="65"/>
      <c r="J54" s="64"/>
      <c r="K54" s="25"/>
      <c r="L54" s="25"/>
      <c r="M54" s="25"/>
      <c r="N54" s="25"/>
      <c r="O54" s="65"/>
      <c r="P54" s="66"/>
    </row>
    <row r="55" spans="1:16" x14ac:dyDescent="0.25">
      <c r="A55" s="25"/>
      <c r="B55" s="25"/>
      <c r="C55" s="63"/>
      <c r="D55" s="64"/>
      <c r="E55" s="25"/>
      <c r="F55" s="25"/>
      <c r="G55" s="25"/>
      <c r="H55" s="25"/>
      <c r="I55" s="65"/>
      <c r="J55" s="64"/>
      <c r="K55" s="25"/>
      <c r="L55" s="25"/>
      <c r="M55" s="25"/>
      <c r="N55" s="25"/>
      <c r="O55" s="65"/>
      <c r="P55" s="66"/>
    </row>
    <row r="56" spans="1:16" x14ac:dyDescent="0.25">
      <c r="A56" s="25"/>
      <c r="B56" s="25"/>
      <c r="C56" s="63"/>
      <c r="D56" s="64"/>
      <c r="E56" s="25"/>
      <c r="F56" s="25"/>
      <c r="G56" s="25"/>
      <c r="H56" s="25"/>
      <c r="I56" s="65"/>
      <c r="J56" s="64"/>
      <c r="K56" s="25"/>
      <c r="L56" s="25"/>
      <c r="M56" s="25"/>
      <c r="N56" s="25"/>
      <c r="O56" s="65"/>
      <c r="P56" s="66"/>
    </row>
    <row r="57" spans="1:16" x14ac:dyDescent="0.25">
      <c r="A57" s="25"/>
      <c r="B57" s="25"/>
      <c r="C57" s="63"/>
      <c r="D57" s="64"/>
      <c r="E57" s="25"/>
      <c r="F57" s="25"/>
      <c r="G57" s="25"/>
      <c r="H57" s="25"/>
      <c r="I57" s="65"/>
      <c r="J57" s="64"/>
      <c r="K57" s="25"/>
      <c r="L57" s="25"/>
      <c r="M57" s="25"/>
      <c r="N57" s="25"/>
      <c r="O57" s="65"/>
      <c r="P57" s="66"/>
    </row>
    <row r="58" spans="1:16" x14ac:dyDescent="0.25">
      <c r="A58" s="25"/>
      <c r="B58" s="25"/>
      <c r="C58" s="63"/>
      <c r="D58" s="64"/>
      <c r="E58" s="25"/>
      <c r="F58" s="25"/>
      <c r="G58" s="25"/>
      <c r="H58" s="25"/>
      <c r="I58" s="65"/>
      <c r="J58" s="64"/>
      <c r="K58" s="25"/>
      <c r="L58" s="25"/>
      <c r="M58" s="25"/>
      <c r="N58" s="25"/>
      <c r="O58" s="65"/>
      <c r="P58" s="66"/>
    </row>
    <row r="59" spans="1:16" x14ac:dyDescent="0.25">
      <c r="A59" s="25"/>
      <c r="B59" s="25"/>
      <c r="C59" s="63"/>
      <c r="D59" s="64"/>
      <c r="E59" s="25"/>
      <c r="F59" s="25"/>
      <c r="G59" s="25"/>
      <c r="H59" s="25"/>
      <c r="I59" s="65"/>
      <c r="J59" s="64"/>
      <c r="K59" s="25"/>
      <c r="L59" s="25"/>
      <c r="M59" s="25"/>
      <c r="N59" s="25"/>
      <c r="O59" s="65"/>
      <c r="P59" s="66"/>
    </row>
    <row r="60" spans="1:16" x14ac:dyDescent="0.25">
      <c r="A60" s="25"/>
      <c r="B60" s="25"/>
      <c r="C60" s="63"/>
      <c r="D60" s="64"/>
      <c r="E60" s="25"/>
      <c r="F60" s="25"/>
      <c r="G60" s="25"/>
      <c r="H60" s="25"/>
      <c r="I60" s="65"/>
      <c r="J60" s="64"/>
      <c r="K60" s="25"/>
      <c r="L60" s="25"/>
      <c r="M60" s="25"/>
      <c r="N60" s="25"/>
      <c r="O60" s="65"/>
      <c r="P60" s="66"/>
    </row>
    <row r="61" spans="1:16" x14ac:dyDescent="0.25">
      <c r="A61" s="25"/>
      <c r="B61" s="25"/>
      <c r="C61" s="63"/>
      <c r="D61" s="64"/>
      <c r="E61" s="25"/>
      <c r="F61" s="25"/>
      <c r="G61" s="25"/>
      <c r="H61" s="25"/>
      <c r="I61" s="65"/>
      <c r="J61" s="64"/>
      <c r="K61" s="25"/>
      <c r="L61" s="25"/>
      <c r="M61" s="25"/>
      <c r="N61" s="25"/>
      <c r="O61" s="65"/>
      <c r="P61" s="66"/>
    </row>
    <row r="62" spans="1:16" x14ac:dyDescent="0.25">
      <c r="A62" s="25"/>
      <c r="B62" s="25"/>
      <c r="C62" s="63"/>
      <c r="D62" s="64"/>
      <c r="E62" s="25"/>
      <c r="F62" s="25"/>
      <c r="G62" s="25"/>
      <c r="H62" s="25"/>
      <c r="I62" s="65"/>
      <c r="J62" s="64"/>
      <c r="K62" s="25"/>
      <c r="L62" s="25"/>
      <c r="M62" s="25"/>
      <c r="N62" s="25"/>
      <c r="O62" s="65"/>
      <c r="P62" s="66"/>
    </row>
    <row r="63" spans="1:16" x14ac:dyDescent="0.25">
      <c r="A63" s="25"/>
      <c r="B63" s="25"/>
      <c r="C63" s="63"/>
      <c r="D63" s="64"/>
      <c r="E63" s="25"/>
      <c r="F63" s="25"/>
      <c r="G63" s="25"/>
      <c r="H63" s="25"/>
      <c r="I63" s="65"/>
      <c r="J63" s="64"/>
      <c r="K63" s="25"/>
      <c r="L63" s="25"/>
      <c r="M63" s="25"/>
      <c r="N63" s="25"/>
      <c r="O63" s="65"/>
      <c r="P63" s="66"/>
    </row>
    <row r="64" spans="1:16" x14ac:dyDescent="0.25">
      <c r="A64" s="25"/>
      <c r="B64" s="25"/>
      <c r="C64" s="63"/>
      <c r="D64" s="64"/>
      <c r="E64" s="25"/>
      <c r="F64" s="25"/>
      <c r="G64" s="25"/>
      <c r="H64" s="25"/>
      <c r="I64" s="65"/>
      <c r="J64" s="64"/>
      <c r="K64" s="25"/>
      <c r="L64" s="25"/>
      <c r="M64" s="25"/>
      <c r="N64" s="25"/>
      <c r="O64" s="65"/>
      <c r="P64" s="66"/>
    </row>
    <row r="65" spans="1:16" x14ac:dyDescent="0.25">
      <c r="A65" s="25"/>
      <c r="B65" s="25"/>
      <c r="C65" s="63"/>
      <c r="D65" s="64"/>
      <c r="E65" s="25"/>
      <c r="F65" s="25"/>
      <c r="G65" s="25"/>
      <c r="H65" s="25"/>
      <c r="I65" s="65"/>
      <c r="J65" s="64"/>
      <c r="K65" s="25"/>
      <c r="L65" s="25"/>
      <c r="M65" s="25"/>
      <c r="N65" s="25"/>
      <c r="O65" s="65"/>
      <c r="P65" s="66"/>
    </row>
    <row r="66" spans="1:16" x14ac:dyDescent="0.25">
      <c r="A66" s="25"/>
      <c r="B66" s="25"/>
      <c r="C66" s="63"/>
      <c r="D66" s="64"/>
      <c r="E66" s="25"/>
      <c r="F66" s="25"/>
      <c r="G66" s="25"/>
      <c r="H66" s="25"/>
      <c r="I66" s="65"/>
      <c r="J66" s="64"/>
      <c r="K66" s="25"/>
      <c r="L66" s="25"/>
      <c r="M66" s="25"/>
      <c r="N66" s="25"/>
      <c r="O66" s="65"/>
      <c r="P66" s="66"/>
    </row>
    <row r="67" spans="1:16" x14ac:dyDescent="0.25">
      <c r="A67" s="25"/>
      <c r="B67" s="25"/>
      <c r="C67" s="63"/>
      <c r="D67" s="64"/>
      <c r="E67" s="25"/>
      <c r="F67" s="25"/>
      <c r="G67" s="25"/>
      <c r="H67" s="25"/>
      <c r="I67" s="65"/>
      <c r="J67" s="64"/>
      <c r="K67" s="25"/>
      <c r="L67" s="25"/>
      <c r="M67" s="25"/>
      <c r="N67" s="25"/>
      <c r="O67" s="65"/>
      <c r="P67" s="66"/>
    </row>
    <row r="68" spans="1:16" x14ac:dyDescent="0.25">
      <c r="A68" s="25"/>
      <c r="B68" s="25"/>
      <c r="C68" s="63"/>
      <c r="D68" s="64"/>
      <c r="E68" s="25"/>
      <c r="F68" s="25"/>
      <c r="G68" s="25"/>
      <c r="H68" s="25"/>
      <c r="I68" s="65"/>
      <c r="J68" s="64"/>
      <c r="K68" s="25"/>
      <c r="L68" s="25"/>
      <c r="M68" s="25"/>
      <c r="N68" s="25"/>
      <c r="O68" s="65"/>
      <c r="P68" s="66"/>
    </row>
    <row r="69" spans="1:16" x14ac:dyDescent="0.25">
      <c r="A69" s="25"/>
      <c r="B69" s="25"/>
      <c r="C69" s="63"/>
      <c r="D69" s="64"/>
      <c r="E69" s="25"/>
      <c r="F69" s="25"/>
      <c r="G69" s="25"/>
      <c r="H69" s="25"/>
      <c r="I69" s="65"/>
      <c r="J69" s="64"/>
      <c r="K69" s="25"/>
      <c r="L69" s="25"/>
      <c r="M69" s="25"/>
      <c r="N69" s="25"/>
      <c r="O69" s="65"/>
      <c r="P69" s="66"/>
    </row>
    <row r="70" spans="1:16" x14ac:dyDescent="0.25">
      <c r="A70" s="25"/>
      <c r="B70" s="25"/>
      <c r="C70" s="63"/>
      <c r="D70" s="64"/>
      <c r="E70" s="25"/>
      <c r="F70" s="25"/>
      <c r="G70" s="25"/>
      <c r="H70" s="25"/>
      <c r="I70" s="65"/>
      <c r="J70" s="64"/>
      <c r="K70" s="25"/>
      <c r="L70" s="25"/>
      <c r="M70" s="25"/>
      <c r="N70" s="25"/>
      <c r="O70" s="65"/>
      <c r="P70" s="66"/>
    </row>
    <row r="71" spans="1:16" x14ac:dyDescent="0.25">
      <c r="A71" s="25"/>
      <c r="B71" s="25"/>
      <c r="C71" s="63"/>
      <c r="D71" s="64"/>
      <c r="E71" s="25"/>
      <c r="F71" s="25"/>
      <c r="G71" s="25"/>
      <c r="H71" s="25"/>
      <c r="I71" s="65"/>
      <c r="J71" s="64"/>
      <c r="K71" s="25"/>
      <c r="L71" s="25"/>
      <c r="M71" s="25"/>
      <c r="N71" s="25"/>
      <c r="O71" s="65"/>
      <c r="P71" s="66"/>
    </row>
    <row r="72" spans="1:16" x14ac:dyDescent="0.25">
      <c r="A72" s="25"/>
      <c r="B72" s="25"/>
      <c r="C72" s="63"/>
      <c r="D72" s="64"/>
      <c r="E72" s="25"/>
      <c r="F72" s="25"/>
      <c r="G72" s="25"/>
      <c r="H72" s="25"/>
      <c r="I72" s="65"/>
      <c r="J72" s="64"/>
      <c r="K72" s="25"/>
      <c r="L72" s="25"/>
      <c r="M72" s="25"/>
      <c r="N72" s="25"/>
      <c r="O72" s="65"/>
      <c r="P72" s="66"/>
    </row>
    <row r="73" spans="1:16" x14ac:dyDescent="0.25">
      <c r="A73" s="25"/>
      <c r="B73" s="25"/>
      <c r="C73" s="63"/>
      <c r="D73" s="64"/>
      <c r="E73" s="25"/>
      <c r="F73" s="25"/>
      <c r="G73" s="25"/>
      <c r="H73" s="25"/>
      <c r="I73" s="65"/>
      <c r="J73" s="64"/>
      <c r="K73" s="25"/>
      <c r="L73" s="25"/>
      <c r="M73" s="25"/>
      <c r="N73" s="25"/>
      <c r="O73" s="65"/>
      <c r="P73" s="66"/>
    </row>
    <row r="74" spans="1:16" x14ac:dyDescent="0.25">
      <c r="A74" s="25"/>
      <c r="B74" s="25"/>
      <c r="C74" s="63"/>
      <c r="D74" s="64"/>
      <c r="E74" s="25"/>
      <c r="F74" s="25"/>
      <c r="G74" s="25"/>
      <c r="H74" s="25"/>
      <c r="I74" s="65"/>
      <c r="J74" s="64"/>
      <c r="K74" s="25"/>
      <c r="L74" s="25"/>
      <c r="M74" s="25"/>
      <c r="N74" s="25"/>
      <c r="O74" s="65"/>
      <c r="P74" s="66"/>
    </row>
    <row r="75" spans="1:16" x14ac:dyDescent="0.25">
      <c r="A75" s="25"/>
      <c r="B75" s="25"/>
      <c r="C75" s="63"/>
      <c r="D75" s="64"/>
      <c r="E75" s="25"/>
      <c r="F75" s="25"/>
      <c r="G75" s="25"/>
      <c r="H75" s="25"/>
      <c r="I75" s="65"/>
      <c r="J75" s="64"/>
      <c r="K75" s="25"/>
      <c r="L75" s="25"/>
      <c r="M75" s="25"/>
      <c r="N75" s="25"/>
      <c r="O75" s="65"/>
      <c r="P75" s="66"/>
    </row>
    <row r="76" spans="1:16" x14ac:dyDescent="0.25">
      <c r="A76" s="25"/>
      <c r="B76" s="25"/>
      <c r="C76" s="63"/>
      <c r="D76" s="64"/>
      <c r="E76" s="25"/>
      <c r="F76" s="25"/>
      <c r="G76" s="25"/>
      <c r="H76" s="25"/>
      <c r="I76" s="65"/>
      <c r="J76" s="64"/>
      <c r="K76" s="25"/>
      <c r="L76" s="25"/>
      <c r="M76" s="25"/>
      <c r="N76" s="25"/>
      <c r="O76" s="65"/>
      <c r="P76" s="66"/>
    </row>
    <row r="77" spans="1:16" x14ac:dyDescent="0.25">
      <c r="A77" s="25"/>
      <c r="B77" s="25"/>
      <c r="C77" s="63"/>
      <c r="D77" s="64"/>
      <c r="E77" s="25"/>
      <c r="F77" s="25"/>
      <c r="G77" s="25"/>
      <c r="H77" s="25"/>
      <c r="I77" s="65"/>
      <c r="J77" s="64"/>
      <c r="K77" s="25"/>
      <c r="L77" s="25"/>
      <c r="M77" s="25"/>
      <c r="N77" s="25"/>
      <c r="O77" s="65"/>
      <c r="P77" s="66"/>
    </row>
    <row r="78" spans="1:16" x14ac:dyDescent="0.25">
      <c r="A78" s="25"/>
      <c r="B78" s="25"/>
      <c r="C78" s="63"/>
      <c r="D78" s="64"/>
      <c r="E78" s="25"/>
      <c r="F78" s="25"/>
      <c r="G78" s="25"/>
      <c r="H78" s="25"/>
      <c r="I78" s="65"/>
      <c r="J78" s="64"/>
      <c r="K78" s="25"/>
      <c r="L78" s="25"/>
      <c r="M78" s="25"/>
      <c r="N78" s="25"/>
      <c r="O78" s="65"/>
      <c r="P78" s="66"/>
    </row>
    <row r="79" spans="1:16" x14ac:dyDescent="0.25">
      <c r="A79" s="25"/>
      <c r="B79" s="25"/>
      <c r="C79" s="63"/>
      <c r="D79" s="64"/>
      <c r="E79" s="25"/>
      <c r="F79" s="25"/>
      <c r="G79" s="25"/>
      <c r="H79" s="25"/>
      <c r="I79" s="65"/>
      <c r="J79" s="64"/>
      <c r="K79" s="25"/>
      <c r="L79" s="25"/>
      <c r="M79" s="25"/>
      <c r="N79" s="25"/>
      <c r="O79" s="65"/>
      <c r="P79" s="66"/>
    </row>
    <row r="80" spans="1:16" x14ac:dyDescent="0.25">
      <c r="A80" s="25"/>
      <c r="B80" s="25"/>
      <c r="C80" s="63"/>
      <c r="D80" s="64"/>
      <c r="E80" s="25"/>
      <c r="F80" s="25"/>
      <c r="G80" s="25"/>
      <c r="H80" s="25"/>
      <c r="I80" s="65"/>
      <c r="J80" s="64"/>
      <c r="K80" s="25"/>
      <c r="L80" s="25"/>
      <c r="M80" s="25"/>
      <c r="N80" s="25"/>
      <c r="O80" s="65"/>
      <c r="P80" s="66"/>
    </row>
    <row r="81" spans="1:16" x14ac:dyDescent="0.25">
      <c r="A81" s="25"/>
      <c r="B81" s="25"/>
      <c r="C81" s="63"/>
      <c r="D81" s="64"/>
      <c r="E81" s="25"/>
      <c r="F81" s="25"/>
      <c r="G81" s="25"/>
      <c r="H81" s="25"/>
      <c r="I81" s="65"/>
      <c r="J81" s="64"/>
      <c r="K81" s="25"/>
      <c r="L81" s="25"/>
      <c r="M81" s="25"/>
      <c r="N81" s="25"/>
      <c r="O81" s="65"/>
      <c r="P81" s="66"/>
    </row>
    <row r="82" spans="1:16" x14ac:dyDescent="0.25">
      <c r="A82" s="25"/>
      <c r="B82" s="25"/>
      <c r="C82" s="63"/>
      <c r="D82" s="64"/>
      <c r="E82" s="25"/>
      <c r="F82" s="25"/>
      <c r="G82" s="25"/>
      <c r="H82" s="25"/>
      <c r="I82" s="65"/>
      <c r="J82" s="64"/>
      <c r="K82" s="25"/>
      <c r="L82" s="25"/>
      <c r="M82" s="25"/>
      <c r="N82" s="25"/>
      <c r="O82" s="65"/>
      <c r="P82" s="66"/>
    </row>
    <row r="83" spans="1:16" x14ac:dyDescent="0.25">
      <c r="A83" s="25"/>
      <c r="B83" s="25"/>
      <c r="C83" s="63"/>
      <c r="D83" s="64"/>
      <c r="E83" s="25"/>
      <c r="F83" s="25"/>
      <c r="G83" s="25"/>
      <c r="H83" s="25"/>
      <c r="I83" s="65"/>
      <c r="J83" s="64"/>
      <c r="K83" s="25"/>
      <c r="L83" s="25"/>
      <c r="M83" s="25"/>
      <c r="N83" s="25"/>
      <c r="O83" s="65"/>
      <c r="P83" s="66"/>
    </row>
    <row r="84" spans="1:16" x14ac:dyDescent="0.25">
      <c r="A84" s="25"/>
      <c r="B84" s="25"/>
      <c r="C84" s="63"/>
      <c r="D84" s="64"/>
      <c r="E84" s="25"/>
      <c r="F84" s="25"/>
      <c r="G84" s="25"/>
      <c r="H84" s="25"/>
      <c r="I84" s="65"/>
      <c r="J84" s="64"/>
      <c r="K84" s="25"/>
      <c r="L84" s="25"/>
      <c r="M84" s="25"/>
      <c r="N84" s="25"/>
      <c r="O84" s="65"/>
      <c r="P84" s="66"/>
    </row>
    <row r="85" spans="1:16" x14ac:dyDescent="0.25">
      <c r="A85" s="25"/>
      <c r="B85" s="25"/>
      <c r="C85" s="63"/>
      <c r="D85" s="64"/>
      <c r="E85" s="25"/>
      <c r="F85" s="25"/>
      <c r="G85" s="25"/>
      <c r="H85" s="25"/>
      <c r="I85" s="65"/>
      <c r="J85" s="64"/>
      <c r="K85" s="25"/>
      <c r="L85" s="25"/>
      <c r="M85" s="25"/>
      <c r="N85" s="25"/>
      <c r="O85" s="65"/>
      <c r="P85" s="66"/>
    </row>
    <row r="86" spans="1:16" x14ac:dyDescent="0.25">
      <c r="A86" s="25"/>
      <c r="B86" s="25"/>
      <c r="C86" s="63"/>
      <c r="D86" s="64"/>
      <c r="E86" s="25"/>
      <c r="F86" s="25"/>
      <c r="G86" s="25"/>
      <c r="H86" s="25"/>
      <c r="I86" s="65"/>
      <c r="J86" s="64"/>
      <c r="K86" s="25"/>
      <c r="L86" s="25"/>
      <c r="M86" s="25"/>
      <c r="N86" s="25"/>
      <c r="O86" s="65"/>
      <c r="P86" s="66"/>
    </row>
    <row r="87" spans="1:16" x14ac:dyDescent="0.25">
      <c r="A87" s="25"/>
      <c r="B87" s="25"/>
      <c r="C87" s="63"/>
      <c r="D87" s="64"/>
      <c r="E87" s="25"/>
      <c r="F87" s="25"/>
      <c r="G87" s="25"/>
      <c r="H87" s="25"/>
      <c r="I87" s="65"/>
      <c r="J87" s="64"/>
      <c r="K87" s="25"/>
      <c r="L87" s="25"/>
      <c r="M87" s="25"/>
      <c r="N87" s="25"/>
      <c r="O87" s="65"/>
      <c r="P87" s="66"/>
    </row>
    <row r="88" spans="1:16" x14ac:dyDescent="0.25">
      <c r="A88" s="25"/>
      <c r="B88" s="25"/>
      <c r="C88" s="63"/>
      <c r="D88" s="64"/>
      <c r="E88" s="25"/>
      <c r="F88" s="25"/>
      <c r="G88" s="25"/>
      <c r="H88" s="25"/>
      <c r="I88" s="65"/>
      <c r="J88" s="64"/>
      <c r="K88" s="25"/>
      <c r="L88" s="25"/>
      <c r="M88" s="25"/>
      <c r="N88" s="25"/>
      <c r="O88" s="65"/>
      <c r="P88" s="66"/>
    </row>
    <row r="89" spans="1:16" x14ac:dyDescent="0.25">
      <c r="A89" s="25"/>
      <c r="B89" s="25"/>
      <c r="C89" s="63"/>
      <c r="D89" s="64"/>
      <c r="E89" s="25"/>
      <c r="F89" s="25"/>
      <c r="G89" s="25"/>
      <c r="H89" s="25"/>
      <c r="I89" s="65"/>
      <c r="J89" s="64"/>
      <c r="K89" s="25"/>
      <c r="L89" s="25"/>
      <c r="M89" s="25"/>
      <c r="N89" s="25"/>
      <c r="O89" s="65"/>
      <c r="P89" s="66"/>
    </row>
    <row r="90" spans="1:16" x14ac:dyDescent="0.25">
      <c r="A90" s="25"/>
      <c r="B90" s="25"/>
      <c r="C90" s="63"/>
      <c r="D90" s="64"/>
      <c r="E90" s="25"/>
      <c r="F90" s="25"/>
      <c r="G90" s="25"/>
      <c r="H90" s="25"/>
      <c r="I90" s="65"/>
      <c r="J90" s="64"/>
      <c r="K90" s="25"/>
      <c r="L90" s="25"/>
      <c r="M90" s="25"/>
      <c r="N90" s="25"/>
      <c r="O90" s="65"/>
      <c r="P90" s="66"/>
    </row>
    <row r="91" spans="1:16" x14ac:dyDescent="0.25">
      <c r="A91" s="25"/>
      <c r="B91" s="25"/>
      <c r="C91" s="63"/>
      <c r="D91" s="64"/>
      <c r="E91" s="25"/>
      <c r="F91" s="25"/>
      <c r="G91" s="25"/>
      <c r="H91" s="25"/>
      <c r="I91" s="65"/>
      <c r="J91" s="64"/>
      <c r="K91" s="25"/>
      <c r="L91" s="25"/>
      <c r="M91" s="25"/>
      <c r="N91" s="25"/>
      <c r="O91" s="65"/>
      <c r="P91" s="66"/>
    </row>
    <row r="92" spans="1:16" x14ac:dyDescent="0.25">
      <c r="A92" s="25"/>
      <c r="B92" s="25"/>
      <c r="C92" s="63"/>
      <c r="D92" s="64"/>
      <c r="E92" s="25"/>
      <c r="F92" s="25"/>
      <c r="G92" s="25"/>
      <c r="H92" s="25"/>
      <c r="I92" s="65"/>
      <c r="J92" s="64"/>
      <c r="K92" s="25"/>
      <c r="L92" s="25"/>
      <c r="M92" s="25"/>
      <c r="N92" s="25"/>
      <c r="O92" s="65"/>
      <c r="P92" s="66"/>
    </row>
    <row r="93" spans="1:16" x14ac:dyDescent="0.25">
      <c r="A93" s="25"/>
      <c r="B93" s="25"/>
      <c r="C93" s="63"/>
      <c r="D93" s="64"/>
      <c r="E93" s="25"/>
      <c r="F93" s="25"/>
      <c r="G93" s="25"/>
      <c r="H93" s="25"/>
      <c r="I93" s="65"/>
      <c r="J93" s="64"/>
      <c r="K93" s="25"/>
      <c r="L93" s="25"/>
      <c r="M93" s="25"/>
      <c r="N93" s="25"/>
      <c r="O93" s="65"/>
      <c r="P93" s="66"/>
    </row>
    <row r="94" spans="1:16" x14ac:dyDescent="0.25">
      <c r="A94" s="25"/>
      <c r="B94" s="25"/>
      <c r="C94" s="63"/>
      <c r="D94" s="64"/>
      <c r="E94" s="25"/>
      <c r="F94" s="25"/>
      <c r="G94" s="25"/>
      <c r="H94" s="25"/>
      <c r="I94" s="65"/>
      <c r="J94" s="64"/>
      <c r="K94" s="25"/>
      <c r="L94" s="25"/>
      <c r="M94" s="25"/>
      <c r="N94" s="25"/>
      <c r="O94" s="65"/>
      <c r="P94" s="66"/>
    </row>
    <row r="95" spans="1:16" x14ac:dyDescent="0.25">
      <c r="A95" s="25"/>
      <c r="B95" s="25"/>
      <c r="C95" s="63"/>
      <c r="D95" s="64"/>
      <c r="E95" s="25"/>
      <c r="F95" s="25"/>
      <c r="G95" s="25"/>
      <c r="H95" s="25"/>
      <c r="I95" s="65"/>
      <c r="J95" s="64"/>
      <c r="K95" s="25"/>
      <c r="L95" s="25"/>
      <c r="M95" s="25"/>
      <c r="N95" s="25"/>
      <c r="O95" s="65"/>
      <c r="P95" s="66"/>
    </row>
    <row r="96" spans="1:16" x14ac:dyDescent="0.25">
      <c r="A96" s="25"/>
      <c r="B96" s="25"/>
      <c r="C96" s="63"/>
      <c r="D96" s="64"/>
      <c r="E96" s="25"/>
      <c r="F96" s="25"/>
      <c r="G96" s="25"/>
      <c r="H96" s="25"/>
      <c r="I96" s="65"/>
      <c r="J96" s="64"/>
      <c r="K96" s="25"/>
      <c r="L96" s="25"/>
      <c r="M96" s="25"/>
      <c r="N96" s="25"/>
      <c r="O96" s="65"/>
      <c r="P96" s="66"/>
    </row>
    <row r="97" spans="1:16" x14ac:dyDescent="0.25">
      <c r="A97" s="25"/>
      <c r="B97" s="25"/>
      <c r="C97" s="63"/>
      <c r="D97" s="64"/>
      <c r="E97" s="25"/>
      <c r="F97" s="25"/>
      <c r="G97" s="25"/>
      <c r="H97" s="25"/>
      <c r="I97" s="65"/>
      <c r="J97" s="64"/>
      <c r="K97" s="25"/>
      <c r="L97" s="25"/>
      <c r="M97" s="25"/>
      <c r="N97" s="25"/>
      <c r="O97" s="65"/>
      <c r="P97" s="66"/>
    </row>
    <row r="98" spans="1:16" x14ac:dyDescent="0.25">
      <c r="A98" s="25"/>
      <c r="B98" s="25"/>
      <c r="C98" s="63"/>
      <c r="D98" s="64"/>
      <c r="E98" s="25"/>
      <c r="F98" s="25"/>
      <c r="G98" s="25"/>
      <c r="H98" s="25"/>
      <c r="I98" s="65"/>
      <c r="J98" s="64"/>
      <c r="K98" s="25"/>
      <c r="L98" s="25"/>
      <c r="M98" s="25"/>
      <c r="N98" s="25"/>
      <c r="O98" s="65"/>
      <c r="P98" s="66"/>
    </row>
    <row r="99" spans="1:16" x14ac:dyDescent="0.25">
      <c r="A99" s="25"/>
      <c r="B99" s="25"/>
      <c r="C99" s="63"/>
      <c r="D99" s="64"/>
      <c r="E99" s="25"/>
      <c r="F99" s="25"/>
      <c r="G99" s="25"/>
      <c r="H99" s="25"/>
      <c r="I99" s="65"/>
      <c r="J99" s="64"/>
      <c r="K99" s="25"/>
      <c r="L99" s="25"/>
      <c r="M99" s="25"/>
      <c r="N99" s="25"/>
      <c r="O99" s="65"/>
      <c r="P99" s="66"/>
    </row>
    <row r="100" spans="1:16" x14ac:dyDescent="0.25">
      <c r="A100" s="25"/>
      <c r="B100" s="25"/>
      <c r="C100" s="63"/>
      <c r="D100" s="64"/>
      <c r="E100" s="25"/>
      <c r="F100" s="25"/>
      <c r="G100" s="25"/>
      <c r="H100" s="25"/>
      <c r="I100" s="65"/>
      <c r="J100" s="64"/>
      <c r="K100" s="25"/>
      <c r="L100" s="25"/>
      <c r="M100" s="25"/>
      <c r="N100" s="25"/>
      <c r="O100" s="65"/>
      <c r="P100" s="66"/>
    </row>
    <row r="101" spans="1:16" x14ac:dyDescent="0.25">
      <c r="A101" s="25"/>
      <c r="B101" s="25"/>
      <c r="C101" s="63"/>
      <c r="D101" s="64"/>
      <c r="E101" s="25"/>
      <c r="F101" s="25"/>
      <c r="G101" s="25"/>
      <c r="H101" s="25"/>
      <c r="I101" s="65"/>
      <c r="J101" s="64"/>
      <c r="K101" s="25"/>
      <c r="L101" s="25"/>
      <c r="M101" s="25"/>
      <c r="N101" s="25"/>
      <c r="O101" s="65"/>
      <c r="P101" s="66"/>
    </row>
    <row r="102" spans="1:16" x14ac:dyDescent="0.25">
      <c r="A102" s="25"/>
      <c r="B102" s="25"/>
      <c r="C102" s="63"/>
      <c r="D102" s="64"/>
      <c r="E102" s="25"/>
      <c r="F102" s="25"/>
      <c r="G102" s="25"/>
      <c r="H102" s="25"/>
      <c r="I102" s="65"/>
      <c r="J102" s="64"/>
      <c r="K102" s="25"/>
      <c r="L102" s="25"/>
      <c r="M102" s="25"/>
      <c r="N102" s="25"/>
      <c r="O102" s="65"/>
      <c r="P102" s="66"/>
    </row>
    <row r="103" spans="1:16" x14ac:dyDescent="0.25">
      <c r="A103" s="25"/>
      <c r="B103" s="25"/>
      <c r="C103" s="63"/>
      <c r="D103" s="64"/>
      <c r="E103" s="25"/>
      <c r="F103" s="25"/>
      <c r="G103" s="25"/>
      <c r="H103" s="25"/>
      <c r="I103" s="65"/>
      <c r="J103" s="64"/>
      <c r="K103" s="25"/>
      <c r="L103" s="25"/>
      <c r="M103" s="25"/>
      <c r="N103" s="25"/>
      <c r="O103" s="65"/>
      <c r="P103" s="66"/>
    </row>
    <row r="104" spans="1:16" x14ac:dyDescent="0.25">
      <c r="A104" s="25"/>
      <c r="B104" s="25"/>
      <c r="C104" s="63"/>
      <c r="D104" s="64"/>
      <c r="E104" s="25"/>
      <c r="F104" s="25"/>
      <c r="G104" s="25"/>
      <c r="H104" s="25"/>
      <c r="I104" s="65"/>
      <c r="J104" s="64"/>
      <c r="K104" s="25"/>
      <c r="L104" s="25"/>
      <c r="M104" s="25"/>
      <c r="N104" s="25"/>
      <c r="O104" s="65"/>
      <c r="P104" s="66"/>
    </row>
    <row r="105" spans="1:16" x14ac:dyDescent="0.25">
      <c r="A105" s="25"/>
      <c r="B105" s="25"/>
      <c r="C105" s="63"/>
      <c r="D105" s="64"/>
      <c r="E105" s="25"/>
      <c r="F105" s="25"/>
      <c r="G105" s="25"/>
      <c r="H105" s="25"/>
      <c r="I105" s="65"/>
      <c r="J105" s="64"/>
      <c r="K105" s="25"/>
      <c r="L105" s="25"/>
      <c r="M105" s="25"/>
      <c r="N105" s="25"/>
      <c r="O105" s="65"/>
      <c r="P105" s="66"/>
    </row>
    <row r="106" spans="1:16" x14ac:dyDescent="0.25">
      <c r="A106" s="25"/>
      <c r="B106" s="25"/>
      <c r="C106" s="63"/>
      <c r="D106" s="64"/>
      <c r="E106" s="25"/>
      <c r="F106" s="25"/>
      <c r="G106" s="25"/>
      <c r="H106" s="25"/>
      <c r="I106" s="65"/>
      <c r="J106" s="64"/>
      <c r="K106" s="25"/>
      <c r="L106" s="25"/>
      <c r="M106" s="25"/>
      <c r="N106" s="25"/>
      <c r="O106" s="65"/>
      <c r="P106" s="66"/>
    </row>
    <row r="107" spans="1:16" x14ac:dyDescent="0.25">
      <c r="A107" s="25"/>
      <c r="B107" s="25"/>
      <c r="C107" s="63"/>
      <c r="D107" s="64"/>
      <c r="E107" s="25"/>
      <c r="F107" s="25"/>
      <c r="G107" s="25"/>
      <c r="H107" s="25"/>
      <c r="I107" s="65"/>
      <c r="J107" s="64"/>
      <c r="K107" s="25"/>
      <c r="L107" s="25"/>
      <c r="M107" s="25"/>
      <c r="N107" s="25"/>
      <c r="O107" s="65"/>
      <c r="P107" s="66"/>
    </row>
    <row r="108" spans="1:16" x14ac:dyDescent="0.25">
      <c r="A108" s="25"/>
      <c r="B108" s="25"/>
      <c r="C108" s="63"/>
      <c r="D108" s="64"/>
      <c r="E108" s="25"/>
      <c r="F108" s="25"/>
      <c r="G108" s="25"/>
      <c r="H108" s="25"/>
      <c r="I108" s="65"/>
      <c r="J108" s="64"/>
      <c r="K108" s="25"/>
      <c r="L108" s="25"/>
      <c r="M108" s="25"/>
      <c r="N108" s="25"/>
      <c r="O108" s="65"/>
      <c r="P108" s="66"/>
    </row>
    <row r="109" spans="1:16" x14ac:dyDescent="0.25">
      <c r="A109" s="25"/>
      <c r="B109" s="25"/>
      <c r="C109" s="63"/>
      <c r="D109" s="64"/>
      <c r="E109" s="25"/>
      <c r="F109" s="25"/>
      <c r="G109" s="25"/>
      <c r="H109" s="25"/>
      <c r="I109" s="65"/>
      <c r="J109" s="64"/>
      <c r="K109" s="25"/>
      <c r="L109" s="25"/>
      <c r="M109" s="25"/>
      <c r="N109" s="25"/>
      <c r="O109" s="65"/>
      <c r="P109" s="66"/>
    </row>
    <row r="110" spans="1:16" x14ac:dyDescent="0.25">
      <c r="A110" s="25"/>
      <c r="B110" s="25"/>
      <c r="C110" s="63"/>
      <c r="D110" s="64"/>
      <c r="E110" s="25"/>
      <c r="F110" s="25"/>
      <c r="G110" s="25"/>
      <c r="H110" s="25"/>
      <c r="I110" s="65"/>
      <c r="J110" s="64"/>
      <c r="K110" s="25"/>
      <c r="L110" s="25"/>
      <c r="M110" s="25"/>
      <c r="N110" s="25"/>
      <c r="O110" s="65"/>
      <c r="P110" s="66"/>
    </row>
    <row r="111" spans="1:16" x14ac:dyDescent="0.25">
      <c r="A111" s="25"/>
      <c r="B111" s="25"/>
      <c r="C111" s="63"/>
      <c r="D111" s="64"/>
      <c r="E111" s="25"/>
      <c r="F111" s="25"/>
      <c r="G111" s="25"/>
      <c r="H111" s="25"/>
      <c r="I111" s="65"/>
      <c r="J111" s="64"/>
      <c r="K111" s="25"/>
      <c r="L111" s="25"/>
      <c r="M111" s="25"/>
      <c r="N111" s="25"/>
      <c r="O111" s="65"/>
      <c r="P111" s="66"/>
    </row>
    <row r="112" spans="1:16" x14ac:dyDescent="0.25">
      <c r="A112" s="25"/>
      <c r="B112" s="25"/>
      <c r="C112" s="63"/>
      <c r="D112" s="64"/>
      <c r="E112" s="25"/>
      <c r="F112" s="25"/>
      <c r="G112" s="25"/>
      <c r="H112" s="25"/>
      <c r="I112" s="65"/>
      <c r="J112" s="64"/>
      <c r="K112" s="25"/>
      <c r="L112" s="25"/>
      <c r="M112" s="25"/>
      <c r="N112" s="25"/>
      <c r="O112" s="65"/>
      <c r="P112" s="66"/>
    </row>
    <row r="113" spans="1:16" x14ac:dyDescent="0.25">
      <c r="A113" s="25"/>
      <c r="B113" s="25"/>
      <c r="C113" s="63"/>
      <c r="D113" s="64"/>
      <c r="E113" s="25"/>
      <c r="F113" s="25"/>
      <c r="G113" s="25"/>
      <c r="H113" s="25"/>
      <c r="I113" s="65"/>
      <c r="J113" s="64"/>
      <c r="K113" s="25"/>
      <c r="L113" s="25"/>
      <c r="M113" s="25"/>
      <c r="N113" s="25"/>
      <c r="O113" s="65"/>
      <c r="P113" s="66"/>
    </row>
    <row r="114" spans="1:16" x14ac:dyDescent="0.25">
      <c r="A114" s="25"/>
      <c r="B114" s="25"/>
      <c r="C114" s="63"/>
      <c r="D114" s="64"/>
      <c r="E114" s="25"/>
      <c r="F114" s="25"/>
      <c r="G114" s="25"/>
      <c r="H114" s="25"/>
      <c r="I114" s="65"/>
      <c r="J114" s="64"/>
      <c r="K114" s="25"/>
      <c r="L114" s="25"/>
      <c r="M114" s="25"/>
      <c r="N114" s="25"/>
      <c r="O114" s="65"/>
      <c r="P114" s="66"/>
    </row>
    <row r="115" spans="1:16" x14ac:dyDescent="0.25">
      <c r="A115" s="25"/>
      <c r="B115" s="25"/>
      <c r="C115" s="63"/>
      <c r="D115" s="64"/>
      <c r="E115" s="25"/>
      <c r="F115" s="25"/>
      <c r="G115" s="25"/>
      <c r="H115" s="25"/>
      <c r="I115" s="65"/>
      <c r="J115" s="64"/>
      <c r="K115" s="25"/>
      <c r="L115" s="25"/>
      <c r="M115" s="25"/>
      <c r="N115" s="25"/>
      <c r="O115" s="65"/>
      <c r="P115" s="66"/>
    </row>
    <row r="116" spans="1:16" x14ac:dyDescent="0.25">
      <c r="A116" s="25"/>
      <c r="B116" s="25"/>
      <c r="C116" s="63"/>
      <c r="D116" s="64"/>
      <c r="E116" s="25"/>
      <c r="F116" s="25"/>
      <c r="G116" s="25"/>
      <c r="H116" s="25"/>
      <c r="I116" s="65"/>
      <c r="J116" s="64"/>
      <c r="K116" s="25"/>
      <c r="L116" s="25"/>
      <c r="M116" s="25"/>
      <c r="N116" s="25"/>
      <c r="O116" s="65"/>
      <c r="P116" s="66"/>
    </row>
    <row r="117" spans="1:16" x14ac:dyDescent="0.25">
      <c r="A117" s="25"/>
      <c r="B117" s="25"/>
      <c r="C117" s="63"/>
      <c r="D117" s="64"/>
      <c r="E117" s="25"/>
      <c r="F117" s="25"/>
      <c r="G117" s="25"/>
      <c r="H117" s="25"/>
      <c r="I117" s="65"/>
      <c r="J117" s="64"/>
      <c r="K117" s="25"/>
      <c r="L117" s="25"/>
      <c r="M117" s="25"/>
      <c r="N117" s="25"/>
      <c r="O117" s="65"/>
      <c r="P117" s="66"/>
    </row>
    <row r="118" spans="1:16" x14ac:dyDescent="0.25">
      <c r="A118" s="25"/>
      <c r="B118" s="25"/>
      <c r="C118" s="63"/>
      <c r="D118" s="64"/>
      <c r="E118" s="25"/>
      <c r="F118" s="25"/>
      <c r="G118" s="25"/>
      <c r="H118" s="25"/>
      <c r="I118" s="65"/>
      <c r="J118" s="64"/>
      <c r="K118" s="25"/>
      <c r="L118" s="25"/>
      <c r="M118" s="25"/>
      <c r="N118" s="25"/>
      <c r="O118" s="65"/>
      <c r="P118" s="66"/>
    </row>
    <row r="119" spans="1:16" x14ac:dyDescent="0.25">
      <c r="A119" s="25"/>
      <c r="B119" s="25"/>
      <c r="C119" s="63"/>
      <c r="D119" s="64"/>
      <c r="E119" s="25"/>
      <c r="F119" s="25"/>
      <c r="G119" s="25"/>
      <c r="H119" s="25"/>
      <c r="I119" s="65"/>
      <c r="J119" s="64"/>
      <c r="K119" s="25"/>
      <c r="L119" s="25"/>
      <c r="M119" s="25"/>
      <c r="N119" s="25"/>
      <c r="O119" s="65"/>
      <c r="P119" s="66"/>
    </row>
    <row r="120" spans="1:16" x14ac:dyDescent="0.25">
      <c r="A120" s="25"/>
      <c r="B120" s="25"/>
      <c r="C120" s="63"/>
      <c r="D120" s="64"/>
      <c r="E120" s="25"/>
      <c r="F120" s="25"/>
      <c r="G120" s="25"/>
      <c r="H120" s="25"/>
      <c r="I120" s="65"/>
      <c r="J120" s="64"/>
      <c r="K120" s="25"/>
      <c r="L120" s="25"/>
      <c r="M120" s="25"/>
      <c r="N120" s="25"/>
      <c r="O120" s="65"/>
      <c r="P120" s="66"/>
    </row>
    <row r="121" spans="1:16" x14ac:dyDescent="0.25">
      <c r="A121" s="25"/>
      <c r="B121" s="25"/>
      <c r="C121" s="63"/>
      <c r="D121" s="64"/>
      <c r="E121" s="25"/>
      <c r="F121" s="25"/>
      <c r="G121" s="25"/>
      <c r="H121" s="25"/>
      <c r="I121" s="65"/>
      <c r="J121" s="64"/>
      <c r="K121" s="25"/>
      <c r="L121" s="25"/>
      <c r="M121" s="25"/>
      <c r="N121" s="25"/>
      <c r="O121" s="65"/>
      <c r="P121" s="66"/>
    </row>
    <row r="122" spans="1:16" x14ac:dyDescent="0.25">
      <c r="A122" s="25"/>
      <c r="B122" s="25"/>
      <c r="C122" s="63"/>
      <c r="D122" s="64"/>
      <c r="E122" s="25"/>
      <c r="F122" s="25"/>
      <c r="G122" s="25"/>
      <c r="H122" s="25"/>
      <c r="I122" s="65"/>
      <c r="J122" s="64"/>
      <c r="K122" s="25"/>
      <c r="L122" s="25"/>
      <c r="M122" s="25"/>
      <c r="N122" s="25"/>
      <c r="O122" s="65"/>
      <c r="P122" s="66"/>
    </row>
    <row r="123" spans="1:16" x14ac:dyDescent="0.25">
      <c r="A123" s="25"/>
      <c r="B123" s="25"/>
      <c r="C123" s="63"/>
      <c r="D123" s="64"/>
      <c r="E123" s="25"/>
      <c r="F123" s="25"/>
      <c r="G123" s="25"/>
      <c r="H123" s="25"/>
      <c r="I123" s="65"/>
      <c r="J123" s="64"/>
      <c r="K123" s="25"/>
      <c r="L123" s="25"/>
      <c r="M123" s="25"/>
      <c r="N123" s="25"/>
      <c r="O123" s="65"/>
      <c r="P123" s="66"/>
    </row>
    <row r="124" spans="1:16" x14ac:dyDescent="0.25">
      <c r="A124" s="25"/>
      <c r="B124" s="25"/>
      <c r="C124" s="63"/>
      <c r="D124" s="64"/>
      <c r="E124" s="25"/>
      <c r="F124" s="25"/>
      <c r="G124" s="25"/>
      <c r="H124" s="25"/>
      <c r="I124" s="65"/>
      <c r="J124" s="64"/>
      <c r="K124" s="25"/>
      <c r="L124" s="25"/>
      <c r="M124" s="25"/>
      <c r="N124" s="25"/>
      <c r="O124" s="65"/>
      <c r="P124" s="66"/>
    </row>
    <row r="125" spans="1:16" x14ac:dyDescent="0.25">
      <c r="A125" s="25"/>
      <c r="B125" s="25"/>
      <c r="C125" s="63"/>
      <c r="D125" s="64"/>
      <c r="E125" s="25"/>
      <c r="F125" s="25"/>
      <c r="G125" s="25"/>
      <c r="H125" s="25"/>
      <c r="I125" s="65"/>
      <c r="J125" s="64"/>
      <c r="K125" s="25"/>
      <c r="L125" s="25"/>
      <c r="M125" s="25"/>
      <c r="N125" s="25"/>
      <c r="O125" s="65"/>
      <c r="P125" s="66"/>
    </row>
    <row r="126" spans="1:16" x14ac:dyDescent="0.25">
      <c r="A126" s="25"/>
      <c r="B126" s="25"/>
      <c r="C126" s="63"/>
      <c r="D126" s="64"/>
      <c r="E126" s="25"/>
      <c r="F126" s="25"/>
      <c r="G126" s="25"/>
      <c r="H126" s="25"/>
      <c r="I126" s="65"/>
      <c r="J126" s="64"/>
      <c r="K126" s="25"/>
      <c r="L126" s="25"/>
      <c r="M126" s="25"/>
      <c r="N126" s="25"/>
      <c r="O126" s="65"/>
      <c r="P126" s="66"/>
    </row>
    <row r="127" spans="1:16" x14ac:dyDescent="0.25">
      <c r="A127" s="25"/>
      <c r="B127" s="25"/>
      <c r="C127" s="63"/>
      <c r="D127" s="64"/>
      <c r="E127" s="25"/>
      <c r="F127" s="25"/>
      <c r="G127" s="25"/>
      <c r="H127" s="25"/>
      <c r="I127" s="65"/>
      <c r="J127" s="64"/>
      <c r="K127" s="25"/>
      <c r="L127" s="25"/>
      <c r="M127" s="25"/>
      <c r="N127" s="25"/>
      <c r="O127" s="65"/>
      <c r="P127" s="66"/>
    </row>
    <row r="128" spans="1:16" x14ac:dyDescent="0.25">
      <c r="A128" s="25"/>
      <c r="B128" s="25"/>
      <c r="C128" s="63"/>
      <c r="D128" s="64"/>
      <c r="E128" s="25"/>
      <c r="F128" s="25"/>
      <c r="G128" s="25"/>
      <c r="H128" s="25"/>
      <c r="I128" s="65"/>
      <c r="J128" s="64"/>
      <c r="K128" s="25"/>
      <c r="L128" s="25"/>
      <c r="M128" s="25"/>
      <c r="N128" s="25"/>
      <c r="O128" s="65"/>
      <c r="P128" s="66"/>
    </row>
    <row r="129" spans="1:16" x14ac:dyDescent="0.25">
      <c r="A129" s="25"/>
      <c r="B129" s="25"/>
      <c r="C129" s="63"/>
      <c r="D129" s="64"/>
      <c r="E129" s="25"/>
      <c r="F129" s="25"/>
      <c r="G129" s="25"/>
      <c r="H129" s="25"/>
      <c r="I129" s="65"/>
      <c r="J129" s="64"/>
      <c r="K129" s="25"/>
      <c r="L129" s="25"/>
      <c r="M129" s="25"/>
      <c r="N129" s="25"/>
      <c r="O129" s="65"/>
      <c r="P129" s="66"/>
    </row>
    <row r="130" spans="1:16" x14ac:dyDescent="0.25">
      <c r="A130" s="25"/>
      <c r="B130" s="25"/>
      <c r="C130" s="63"/>
      <c r="D130" s="64"/>
      <c r="E130" s="25"/>
      <c r="F130" s="25"/>
      <c r="G130" s="25"/>
      <c r="H130" s="25"/>
      <c r="I130" s="65"/>
      <c r="J130" s="64"/>
      <c r="K130" s="25"/>
      <c r="L130" s="25"/>
      <c r="M130" s="25"/>
      <c r="N130" s="25"/>
      <c r="O130" s="65"/>
      <c r="P130" s="66"/>
    </row>
    <row r="131" spans="1:16" x14ac:dyDescent="0.25">
      <c r="A131" s="25"/>
      <c r="B131" s="25"/>
      <c r="C131" s="63"/>
      <c r="D131" s="64"/>
      <c r="E131" s="25"/>
      <c r="F131" s="25"/>
      <c r="G131" s="25"/>
      <c r="H131" s="25"/>
      <c r="I131" s="65"/>
      <c r="J131" s="64"/>
      <c r="K131" s="25"/>
      <c r="L131" s="25"/>
      <c r="M131" s="25"/>
      <c r="N131" s="25"/>
      <c r="O131" s="65"/>
      <c r="P131" s="66"/>
    </row>
    <row r="132" spans="1:16" x14ac:dyDescent="0.25">
      <c r="A132" s="25"/>
      <c r="B132" s="25"/>
      <c r="C132" s="63"/>
      <c r="D132" s="64"/>
      <c r="E132" s="25"/>
      <c r="F132" s="25"/>
      <c r="G132" s="25"/>
      <c r="H132" s="25"/>
      <c r="I132" s="65"/>
      <c r="J132" s="64"/>
      <c r="K132" s="25"/>
      <c r="L132" s="25"/>
      <c r="M132" s="25"/>
      <c r="N132" s="25"/>
      <c r="O132" s="65"/>
      <c r="P132" s="66"/>
    </row>
    <row r="133" spans="1:16" x14ac:dyDescent="0.25">
      <c r="A133" s="25"/>
      <c r="B133" s="25"/>
      <c r="C133" s="63"/>
      <c r="D133" s="64"/>
      <c r="E133" s="25"/>
      <c r="F133" s="25"/>
      <c r="G133" s="25"/>
      <c r="H133" s="25"/>
      <c r="I133" s="65"/>
      <c r="J133" s="64"/>
      <c r="K133" s="25"/>
      <c r="L133" s="25"/>
      <c r="M133" s="25"/>
      <c r="N133" s="25"/>
      <c r="O133" s="65"/>
      <c r="P133" s="66"/>
    </row>
    <row r="134" spans="1:16" x14ac:dyDescent="0.25">
      <c r="A134" s="25"/>
      <c r="B134" s="25"/>
      <c r="C134" s="63"/>
      <c r="D134" s="64"/>
      <c r="E134" s="25"/>
      <c r="F134" s="25"/>
      <c r="G134" s="25"/>
      <c r="H134" s="25"/>
      <c r="I134" s="65"/>
      <c r="J134" s="64"/>
      <c r="K134" s="25"/>
      <c r="L134" s="25"/>
      <c r="M134" s="25"/>
      <c r="N134" s="25"/>
      <c r="O134" s="65"/>
      <c r="P134" s="66"/>
    </row>
    <row r="135" spans="1:16" x14ac:dyDescent="0.25">
      <c r="A135" s="25"/>
      <c r="B135" s="25"/>
      <c r="C135" s="63"/>
      <c r="D135" s="64"/>
      <c r="E135" s="25"/>
      <c r="F135" s="25"/>
      <c r="G135" s="25"/>
      <c r="H135" s="25"/>
      <c r="I135" s="65"/>
      <c r="J135" s="64"/>
      <c r="K135" s="25"/>
      <c r="L135" s="25"/>
      <c r="M135" s="25"/>
      <c r="N135" s="25"/>
      <c r="O135" s="65"/>
      <c r="P135" s="66"/>
    </row>
    <row r="136" spans="1:16" x14ac:dyDescent="0.25">
      <c r="A136" s="25"/>
      <c r="B136" s="25"/>
      <c r="C136" s="63"/>
      <c r="D136" s="64"/>
      <c r="E136" s="25"/>
      <c r="F136" s="25"/>
      <c r="G136" s="25"/>
      <c r="H136" s="25"/>
      <c r="I136" s="65"/>
      <c r="J136" s="64"/>
      <c r="K136" s="25"/>
      <c r="L136" s="25"/>
      <c r="M136" s="25"/>
      <c r="N136" s="25"/>
      <c r="O136" s="65"/>
      <c r="P136" s="66"/>
    </row>
    <row r="137" spans="1:16" x14ac:dyDescent="0.25">
      <c r="A137" s="25"/>
      <c r="B137" s="25"/>
      <c r="C137" s="63"/>
      <c r="D137" s="64"/>
      <c r="E137" s="25"/>
      <c r="F137" s="25"/>
      <c r="G137" s="25"/>
      <c r="H137" s="25"/>
      <c r="I137" s="65"/>
      <c r="J137" s="64"/>
      <c r="K137" s="25"/>
      <c r="L137" s="25"/>
      <c r="M137" s="25"/>
      <c r="N137" s="25"/>
      <c r="O137" s="65"/>
      <c r="P137" s="66"/>
    </row>
    <row r="138" spans="1:16" x14ac:dyDescent="0.25">
      <c r="A138" s="25"/>
      <c r="B138" s="25"/>
      <c r="C138" s="63"/>
      <c r="D138" s="64"/>
      <c r="E138" s="25"/>
      <c r="F138" s="25"/>
      <c r="G138" s="25"/>
      <c r="H138" s="25"/>
      <c r="I138" s="65"/>
      <c r="J138" s="64"/>
      <c r="K138" s="25"/>
      <c r="L138" s="25"/>
      <c r="M138" s="25"/>
      <c r="N138" s="25"/>
      <c r="O138" s="65"/>
      <c r="P138" s="66"/>
    </row>
    <row r="139" spans="1:16" x14ac:dyDescent="0.25">
      <c r="A139" s="25"/>
      <c r="B139" s="25"/>
      <c r="C139" s="63"/>
      <c r="D139" s="64"/>
      <c r="E139" s="25"/>
      <c r="F139" s="25"/>
      <c r="G139" s="25"/>
      <c r="H139" s="25"/>
      <c r="I139" s="65"/>
      <c r="J139" s="64"/>
      <c r="K139" s="25"/>
      <c r="L139" s="25"/>
      <c r="M139" s="25"/>
      <c r="N139" s="25"/>
      <c r="O139" s="65"/>
      <c r="P139" s="66"/>
    </row>
    <row r="140" spans="1:16" x14ac:dyDescent="0.25">
      <c r="A140" s="25"/>
      <c r="B140" s="25"/>
      <c r="C140" s="63"/>
      <c r="D140" s="64"/>
      <c r="E140" s="25"/>
      <c r="F140" s="25"/>
      <c r="G140" s="25"/>
      <c r="H140" s="25"/>
      <c r="I140" s="65"/>
      <c r="J140" s="64"/>
      <c r="K140" s="25"/>
      <c r="L140" s="25"/>
      <c r="M140" s="25"/>
      <c r="N140" s="25"/>
      <c r="O140" s="65"/>
      <c r="P140" s="66"/>
    </row>
    <row r="141" spans="1:16" x14ac:dyDescent="0.25">
      <c r="A141" s="25"/>
      <c r="B141" s="25"/>
      <c r="C141" s="63"/>
      <c r="D141" s="64"/>
      <c r="E141" s="25"/>
      <c r="F141" s="25"/>
      <c r="G141" s="25"/>
      <c r="H141" s="25"/>
      <c r="I141" s="65"/>
      <c r="J141" s="64"/>
      <c r="K141" s="25"/>
      <c r="L141" s="25"/>
      <c r="M141" s="25"/>
      <c r="N141" s="25"/>
      <c r="O141" s="65"/>
      <c r="P141" s="66"/>
    </row>
    <row r="142" spans="1:16" x14ac:dyDescent="0.25">
      <c r="A142" s="25"/>
      <c r="B142" s="25"/>
      <c r="C142" s="63"/>
      <c r="D142" s="64"/>
      <c r="E142" s="25"/>
      <c r="F142" s="25"/>
      <c r="G142" s="25"/>
      <c r="H142" s="25"/>
      <c r="I142" s="65"/>
      <c r="J142" s="64"/>
      <c r="K142" s="25"/>
      <c r="L142" s="25"/>
      <c r="M142" s="25"/>
      <c r="N142" s="25"/>
      <c r="O142" s="65"/>
      <c r="P142" s="66"/>
    </row>
    <row r="143" spans="1:16" x14ac:dyDescent="0.25">
      <c r="A143" s="25"/>
      <c r="B143" s="25"/>
      <c r="C143" s="63"/>
      <c r="D143" s="64"/>
      <c r="E143" s="25"/>
      <c r="F143" s="25"/>
      <c r="G143" s="25"/>
      <c r="H143" s="25"/>
      <c r="I143" s="65"/>
      <c r="J143" s="64"/>
      <c r="K143" s="25"/>
      <c r="L143" s="25"/>
      <c r="M143" s="25"/>
      <c r="N143" s="25"/>
      <c r="O143" s="65"/>
      <c r="P143" s="66"/>
    </row>
    <row r="144" spans="1:16" x14ac:dyDescent="0.25">
      <c r="A144" s="25"/>
      <c r="B144" s="25"/>
      <c r="C144" s="63"/>
      <c r="D144" s="64"/>
      <c r="E144" s="25"/>
      <c r="F144" s="25"/>
      <c r="G144" s="25"/>
      <c r="H144" s="25"/>
      <c r="I144" s="65"/>
      <c r="J144" s="64"/>
      <c r="K144" s="25"/>
      <c r="L144" s="25"/>
      <c r="M144" s="25"/>
      <c r="N144" s="25"/>
      <c r="O144" s="65"/>
      <c r="P144" s="66"/>
    </row>
    <row r="145" spans="1:16" x14ac:dyDescent="0.25">
      <c r="A145" s="25"/>
      <c r="B145" s="25"/>
      <c r="C145" s="63"/>
      <c r="D145" s="64"/>
      <c r="E145" s="25"/>
      <c r="F145" s="25"/>
      <c r="G145" s="25"/>
      <c r="H145" s="25"/>
      <c r="I145" s="65"/>
      <c r="J145" s="64"/>
      <c r="K145" s="25"/>
      <c r="L145" s="25"/>
      <c r="M145" s="25"/>
      <c r="N145" s="25"/>
      <c r="O145" s="65"/>
      <c r="P145" s="66"/>
    </row>
    <row r="146" spans="1:16" x14ac:dyDescent="0.25">
      <c r="A146" s="25"/>
      <c r="B146" s="25"/>
      <c r="C146" s="63"/>
      <c r="D146" s="64"/>
      <c r="E146" s="25"/>
      <c r="F146" s="25"/>
      <c r="G146" s="25"/>
      <c r="H146" s="25"/>
      <c r="I146" s="65"/>
      <c r="J146" s="64"/>
      <c r="K146" s="25"/>
      <c r="L146" s="25"/>
      <c r="M146" s="25"/>
      <c r="N146" s="25"/>
      <c r="O146" s="65"/>
      <c r="P146" s="66"/>
    </row>
    <row r="147" spans="1:16" x14ac:dyDescent="0.25">
      <c r="A147" s="25"/>
      <c r="B147" s="25"/>
      <c r="C147" s="63"/>
      <c r="D147" s="64"/>
      <c r="E147" s="25"/>
      <c r="F147" s="25"/>
      <c r="G147" s="25"/>
      <c r="H147" s="25"/>
      <c r="I147" s="65"/>
      <c r="J147" s="64"/>
      <c r="K147" s="25"/>
      <c r="L147" s="25"/>
      <c r="M147" s="25"/>
      <c r="N147" s="25"/>
      <c r="O147" s="65"/>
      <c r="P147" s="66"/>
    </row>
    <row r="148" spans="1:16" x14ac:dyDescent="0.25">
      <c r="A148" s="25"/>
      <c r="B148" s="25"/>
      <c r="C148" s="63"/>
      <c r="D148" s="64"/>
      <c r="E148" s="25"/>
      <c r="F148" s="25"/>
      <c r="G148" s="25"/>
      <c r="H148" s="25"/>
      <c r="I148" s="65"/>
      <c r="J148" s="64"/>
      <c r="K148" s="25"/>
      <c r="L148" s="25"/>
      <c r="M148" s="25"/>
      <c r="N148" s="25"/>
      <c r="O148" s="65"/>
      <c r="P148" s="66"/>
    </row>
    <row r="149" spans="1:16" x14ac:dyDescent="0.25">
      <c r="A149" s="25"/>
      <c r="B149" s="25"/>
      <c r="C149" s="63"/>
      <c r="D149" s="64"/>
      <c r="E149" s="25"/>
      <c r="F149" s="25"/>
      <c r="G149" s="25"/>
      <c r="H149" s="25"/>
      <c r="I149" s="65"/>
      <c r="J149" s="64"/>
      <c r="K149" s="25"/>
      <c r="L149" s="25"/>
      <c r="M149" s="25"/>
      <c r="N149" s="25"/>
      <c r="O149" s="65"/>
      <c r="P149" s="66"/>
    </row>
    <row r="150" spans="1:16" x14ac:dyDescent="0.25">
      <c r="A150" s="25"/>
      <c r="B150" s="25"/>
      <c r="C150" s="63"/>
      <c r="D150" s="64"/>
      <c r="E150" s="25"/>
      <c r="F150" s="25"/>
      <c r="G150" s="25"/>
      <c r="H150" s="25"/>
      <c r="I150" s="65"/>
      <c r="J150" s="64"/>
      <c r="K150" s="25"/>
      <c r="L150" s="25"/>
      <c r="M150" s="25"/>
      <c r="N150" s="25"/>
      <c r="O150" s="65"/>
      <c r="P150" s="66"/>
    </row>
    <row r="151" spans="1:16" x14ac:dyDescent="0.25">
      <c r="A151" s="25"/>
      <c r="B151" s="25"/>
      <c r="C151" s="63"/>
      <c r="D151" s="64"/>
      <c r="E151" s="25"/>
      <c r="F151" s="25"/>
      <c r="G151" s="25"/>
      <c r="H151" s="25"/>
      <c r="I151" s="65"/>
      <c r="J151" s="64"/>
      <c r="K151" s="25"/>
      <c r="L151" s="25"/>
      <c r="M151" s="25"/>
      <c r="N151" s="25"/>
      <c r="O151" s="65"/>
      <c r="P151" s="66"/>
    </row>
    <row r="152" spans="1:16" x14ac:dyDescent="0.25">
      <c r="A152" s="25"/>
      <c r="B152" s="25"/>
      <c r="C152" s="63"/>
      <c r="D152" s="64"/>
      <c r="E152" s="25"/>
      <c r="F152" s="25"/>
      <c r="G152" s="25"/>
      <c r="H152" s="25"/>
      <c r="I152" s="65"/>
      <c r="J152" s="64"/>
      <c r="K152" s="25"/>
      <c r="L152" s="25"/>
      <c r="M152" s="25"/>
      <c r="N152" s="25"/>
      <c r="O152" s="65"/>
      <c r="P152" s="66"/>
    </row>
    <row r="153" spans="1:16" x14ac:dyDescent="0.25">
      <c r="A153" s="25"/>
      <c r="B153" s="25"/>
      <c r="C153" s="63"/>
      <c r="D153" s="64"/>
      <c r="E153" s="25"/>
      <c r="F153" s="25"/>
      <c r="G153" s="25"/>
      <c r="H153" s="25"/>
      <c r="I153" s="65"/>
      <c r="J153" s="64"/>
      <c r="K153" s="25"/>
      <c r="L153" s="25"/>
      <c r="M153" s="25"/>
      <c r="N153" s="25"/>
      <c r="O153" s="65"/>
      <c r="P153" s="66"/>
    </row>
    <row r="154" spans="1:16" x14ac:dyDescent="0.25">
      <c r="A154" s="25"/>
      <c r="B154" s="25"/>
      <c r="C154" s="63"/>
      <c r="D154" s="64"/>
      <c r="E154" s="25"/>
      <c r="F154" s="25"/>
      <c r="G154" s="25"/>
      <c r="H154" s="25"/>
      <c r="I154" s="65"/>
      <c r="J154" s="64"/>
      <c r="K154" s="25"/>
      <c r="L154" s="25"/>
      <c r="M154" s="25"/>
      <c r="N154" s="25"/>
      <c r="O154" s="65"/>
      <c r="P154" s="66"/>
    </row>
    <row r="155" spans="1:16" x14ac:dyDescent="0.25">
      <c r="A155" s="25"/>
      <c r="B155" s="25"/>
      <c r="C155" s="63"/>
      <c r="D155" s="64"/>
      <c r="E155" s="25"/>
      <c r="F155" s="25"/>
      <c r="G155" s="25"/>
      <c r="H155" s="25"/>
      <c r="I155" s="65"/>
      <c r="J155" s="64"/>
      <c r="K155" s="25"/>
      <c r="L155" s="25"/>
      <c r="M155" s="25"/>
      <c r="N155" s="25"/>
      <c r="O155" s="65"/>
      <c r="P155" s="66"/>
    </row>
    <row r="156" spans="1:16" x14ac:dyDescent="0.25">
      <c r="A156" s="25"/>
      <c r="B156" s="25"/>
      <c r="C156" s="63"/>
      <c r="D156" s="64"/>
      <c r="E156" s="25"/>
      <c r="F156" s="25"/>
      <c r="G156" s="25"/>
      <c r="H156" s="25"/>
      <c r="I156" s="65"/>
      <c r="J156" s="64"/>
      <c r="K156" s="25"/>
      <c r="L156" s="25"/>
      <c r="M156" s="25"/>
      <c r="N156" s="25"/>
      <c r="O156" s="65"/>
      <c r="P156" s="66"/>
    </row>
    <row r="157" spans="1:16" x14ac:dyDescent="0.25">
      <c r="A157" s="25"/>
      <c r="B157" s="25"/>
      <c r="C157" s="63"/>
      <c r="D157" s="64"/>
      <c r="E157" s="25"/>
      <c r="F157" s="25"/>
      <c r="G157" s="25"/>
      <c r="H157" s="25"/>
      <c r="I157" s="65"/>
      <c r="J157" s="64"/>
      <c r="K157" s="25"/>
      <c r="L157" s="25"/>
      <c r="M157" s="25"/>
      <c r="N157" s="25"/>
      <c r="O157" s="65"/>
      <c r="P157" s="66"/>
    </row>
    <row r="158" spans="1:16" x14ac:dyDescent="0.25">
      <c r="A158" s="25"/>
      <c r="B158" s="25"/>
      <c r="C158" s="63"/>
      <c r="D158" s="64"/>
      <c r="E158" s="25"/>
      <c r="F158" s="25"/>
      <c r="G158" s="25"/>
      <c r="H158" s="25"/>
      <c r="I158" s="65"/>
      <c r="J158" s="64"/>
      <c r="K158" s="25"/>
      <c r="L158" s="25"/>
      <c r="M158" s="25"/>
      <c r="N158" s="25"/>
      <c r="O158" s="65"/>
      <c r="P158" s="66"/>
    </row>
    <row r="159" spans="1:16" x14ac:dyDescent="0.25">
      <c r="A159" s="25"/>
      <c r="B159" s="25"/>
      <c r="C159" s="63"/>
      <c r="D159" s="64"/>
      <c r="E159" s="25"/>
      <c r="F159" s="25"/>
      <c r="G159" s="25"/>
      <c r="H159" s="25"/>
      <c r="I159" s="65"/>
      <c r="J159" s="64"/>
      <c r="K159" s="25"/>
      <c r="L159" s="25"/>
      <c r="M159" s="25"/>
      <c r="N159" s="25"/>
      <c r="O159" s="65"/>
      <c r="P159" s="66"/>
    </row>
    <row r="160" spans="1:16" x14ac:dyDescent="0.25">
      <c r="A160" s="25"/>
      <c r="B160" s="25"/>
      <c r="C160" s="63"/>
      <c r="D160" s="64"/>
      <c r="E160" s="25"/>
      <c r="F160" s="25"/>
      <c r="G160" s="25"/>
      <c r="H160" s="25"/>
      <c r="I160" s="65"/>
      <c r="J160" s="64"/>
      <c r="K160" s="25"/>
      <c r="L160" s="25"/>
      <c r="M160" s="25"/>
      <c r="N160" s="25"/>
      <c r="O160" s="65"/>
      <c r="P160" s="66"/>
    </row>
    <row r="161" spans="1:16" x14ac:dyDescent="0.25">
      <c r="A161" s="25"/>
      <c r="B161" s="25"/>
      <c r="C161" s="63"/>
      <c r="D161" s="64"/>
      <c r="E161" s="25"/>
      <c r="F161" s="25"/>
      <c r="G161" s="25"/>
      <c r="H161" s="25"/>
      <c r="I161" s="65"/>
      <c r="J161" s="64"/>
      <c r="K161" s="25"/>
      <c r="L161" s="25"/>
      <c r="M161" s="25"/>
      <c r="N161" s="25"/>
      <c r="O161" s="65"/>
      <c r="P161" s="66"/>
    </row>
    <row r="162" spans="1:16" x14ac:dyDescent="0.25">
      <c r="A162" s="25"/>
      <c r="B162" s="25"/>
      <c r="C162" s="63"/>
      <c r="D162" s="64"/>
      <c r="E162" s="25"/>
      <c r="F162" s="25"/>
      <c r="G162" s="25"/>
      <c r="H162" s="25"/>
      <c r="I162" s="65"/>
      <c r="J162" s="64"/>
      <c r="K162" s="25"/>
      <c r="L162" s="25"/>
      <c r="M162" s="25"/>
      <c r="N162" s="25"/>
      <c r="O162" s="65"/>
      <c r="P162" s="66"/>
    </row>
    <row r="163" spans="1:16" x14ac:dyDescent="0.25">
      <c r="A163" s="25"/>
      <c r="B163" s="25"/>
      <c r="C163" s="63"/>
      <c r="D163" s="64"/>
      <c r="E163" s="25"/>
      <c r="F163" s="25"/>
      <c r="G163" s="25"/>
      <c r="H163" s="25"/>
      <c r="I163" s="65"/>
      <c r="J163" s="64"/>
      <c r="K163" s="25"/>
      <c r="L163" s="25"/>
      <c r="M163" s="25"/>
      <c r="N163" s="25"/>
      <c r="O163" s="65"/>
      <c r="P163" s="66"/>
    </row>
    <row r="164" spans="1:16" x14ac:dyDescent="0.25">
      <c r="A164" s="25"/>
      <c r="B164" s="25"/>
      <c r="C164" s="63"/>
      <c r="D164" s="64"/>
      <c r="E164" s="25"/>
      <c r="F164" s="25"/>
      <c r="G164" s="25"/>
      <c r="H164" s="25"/>
      <c r="I164" s="65"/>
      <c r="J164" s="64"/>
      <c r="K164" s="25"/>
      <c r="L164" s="25"/>
      <c r="M164" s="25"/>
      <c r="N164" s="25"/>
      <c r="O164" s="65"/>
      <c r="P164" s="66"/>
    </row>
    <row r="165" spans="1:16" x14ac:dyDescent="0.25">
      <c r="A165" s="25"/>
      <c r="B165" s="25"/>
      <c r="C165" s="63"/>
      <c r="D165" s="64"/>
      <c r="E165" s="25"/>
      <c r="F165" s="25"/>
      <c r="G165" s="25"/>
      <c r="H165" s="25"/>
      <c r="I165" s="65"/>
      <c r="J165" s="64"/>
      <c r="K165" s="25"/>
      <c r="L165" s="25"/>
      <c r="M165" s="25"/>
      <c r="N165" s="25"/>
      <c r="O165" s="65"/>
      <c r="P165" s="66"/>
    </row>
    <row r="166" spans="1:16" x14ac:dyDescent="0.25">
      <c r="A166" s="25"/>
      <c r="B166" s="25"/>
      <c r="C166" s="63"/>
      <c r="D166" s="64"/>
      <c r="E166" s="25"/>
      <c r="F166" s="25"/>
      <c r="G166" s="25"/>
      <c r="H166" s="25"/>
      <c r="I166" s="65"/>
      <c r="J166" s="64"/>
      <c r="K166" s="25"/>
      <c r="L166" s="25"/>
      <c r="M166" s="25"/>
      <c r="N166" s="25"/>
      <c r="O166" s="65"/>
      <c r="P166" s="66"/>
    </row>
    <row r="167" spans="1:16" x14ac:dyDescent="0.25">
      <c r="A167" s="25"/>
      <c r="B167" s="25"/>
      <c r="C167" s="63"/>
      <c r="D167" s="64"/>
      <c r="E167" s="25"/>
      <c r="F167" s="25"/>
      <c r="G167" s="25"/>
      <c r="H167" s="25"/>
      <c r="I167" s="65"/>
      <c r="J167" s="64"/>
      <c r="K167" s="25"/>
      <c r="L167" s="25"/>
      <c r="M167" s="25"/>
      <c r="N167" s="25"/>
      <c r="O167" s="65"/>
      <c r="P167" s="66"/>
    </row>
    <row r="168" spans="1:16" x14ac:dyDescent="0.25">
      <c r="A168" s="25"/>
      <c r="B168" s="25"/>
      <c r="C168" s="63"/>
      <c r="D168" s="64"/>
      <c r="E168" s="25"/>
      <c r="F168" s="25"/>
      <c r="G168" s="25"/>
      <c r="H168" s="25"/>
      <c r="I168" s="65"/>
      <c r="J168" s="64"/>
      <c r="K168" s="25"/>
      <c r="L168" s="25"/>
      <c r="M168" s="25"/>
      <c r="N168" s="25"/>
      <c r="O168" s="65"/>
      <c r="P168" s="66"/>
    </row>
    <row r="169" spans="1:16" x14ac:dyDescent="0.25">
      <c r="A169" s="25"/>
      <c r="B169" s="25"/>
      <c r="C169" s="63"/>
      <c r="D169" s="64"/>
      <c r="E169" s="25"/>
      <c r="F169" s="25"/>
      <c r="G169" s="25"/>
      <c r="H169" s="25"/>
      <c r="I169" s="65"/>
      <c r="J169" s="64"/>
      <c r="K169" s="25"/>
      <c r="L169" s="25"/>
      <c r="M169" s="25"/>
      <c r="N169" s="25"/>
      <c r="O169" s="65"/>
      <c r="P169" s="66"/>
    </row>
    <row r="170" spans="1:16" x14ac:dyDescent="0.25">
      <c r="A170" s="25"/>
      <c r="B170" s="25"/>
      <c r="C170" s="63"/>
      <c r="D170" s="64"/>
      <c r="E170" s="25"/>
      <c r="F170" s="25"/>
      <c r="G170" s="25"/>
      <c r="H170" s="25"/>
      <c r="I170" s="65"/>
      <c r="J170" s="64"/>
      <c r="K170" s="25"/>
      <c r="L170" s="25"/>
      <c r="M170" s="25"/>
      <c r="N170" s="25"/>
      <c r="O170" s="65"/>
      <c r="P170" s="66"/>
    </row>
    <row r="171" spans="1:16" x14ac:dyDescent="0.25">
      <c r="A171" s="25"/>
      <c r="B171" s="25"/>
      <c r="C171" s="63"/>
      <c r="D171" s="64"/>
      <c r="E171" s="25"/>
      <c r="F171" s="25"/>
      <c r="G171" s="25"/>
      <c r="H171" s="25"/>
      <c r="I171" s="65"/>
      <c r="J171" s="64"/>
      <c r="K171" s="25"/>
      <c r="L171" s="25"/>
      <c r="M171" s="25"/>
      <c r="N171" s="25"/>
      <c r="O171" s="65"/>
      <c r="P171" s="66"/>
    </row>
    <row r="172" spans="1:16" x14ac:dyDescent="0.25">
      <c r="A172" s="25"/>
      <c r="B172" s="25"/>
      <c r="C172" s="63"/>
      <c r="D172" s="64"/>
      <c r="E172" s="25"/>
      <c r="F172" s="25"/>
      <c r="G172" s="25"/>
      <c r="H172" s="25"/>
      <c r="I172" s="65"/>
      <c r="J172" s="64"/>
      <c r="K172" s="25"/>
      <c r="L172" s="25"/>
      <c r="M172" s="25"/>
      <c r="N172" s="25"/>
      <c r="O172" s="65"/>
      <c r="P172" s="66"/>
    </row>
    <row r="173" spans="1:16" x14ac:dyDescent="0.25">
      <c r="A173" s="25"/>
      <c r="B173" s="25"/>
      <c r="C173" s="63"/>
      <c r="D173" s="64"/>
      <c r="E173" s="25"/>
      <c r="F173" s="25"/>
      <c r="G173" s="25"/>
      <c r="H173" s="25"/>
      <c r="I173" s="65"/>
      <c r="J173" s="64"/>
      <c r="K173" s="25"/>
      <c r="L173" s="25"/>
      <c r="M173" s="25"/>
      <c r="N173" s="25"/>
      <c r="O173" s="65"/>
      <c r="P173" s="66"/>
    </row>
    <row r="174" spans="1:16" x14ac:dyDescent="0.25">
      <c r="A174" s="25"/>
      <c r="B174" s="25"/>
      <c r="C174" s="63"/>
      <c r="D174" s="64"/>
      <c r="E174" s="25"/>
      <c r="F174" s="25"/>
      <c r="G174" s="25"/>
      <c r="H174" s="25"/>
      <c r="I174" s="65"/>
      <c r="J174" s="64"/>
      <c r="K174" s="25"/>
      <c r="L174" s="25"/>
      <c r="M174" s="25"/>
      <c r="N174" s="25"/>
      <c r="O174" s="65"/>
      <c r="P174" s="66"/>
    </row>
    <row r="175" spans="1:16" x14ac:dyDescent="0.25">
      <c r="A175" s="25"/>
      <c r="B175" s="25"/>
      <c r="C175" s="63"/>
      <c r="D175" s="64"/>
      <c r="E175" s="25"/>
      <c r="F175" s="25"/>
      <c r="G175" s="25"/>
      <c r="H175" s="25"/>
      <c r="I175" s="65"/>
      <c r="J175" s="64"/>
      <c r="K175" s="25"/>
      <c r="L175" s="25"/>
      <c r="M175" s="25"/>
      <c r="N175" s="25"/>
      <c r="O175" s="65"/>
      <c r="P175" s="66"/>
    </row>
    <row r="176" spans="1:16" x14ac:dyDescent="0.25">
      <c r="A176" s="25"/>
      <c r="B176" s="25"/>
      <c r="C176" s="63"/>
      <c r="D176" s="64"/>
      <c r="E176" s="25"/>
      <c r="F176" s="25"/>
      <c r="G176" s="25"/>
      <c r="H176" s="25"/>
      <c r="I176" s="65"/>
      <c r="J176" s="64"/>
      <c r="K176" s="25"/>
      <c r="L176" s="25"/>
      <c r="M176" s="25"/>
      <c r="N176" s="25"/>
      <c r="O176" s="65"/>
      <c r="P176" s="66"/>
    </row>
    <row r="177" spans="1:16" x14ac:dyDescent="0.25">
      <c r="A177" s="25"/>
      <c r="B177" s="25"/>
      <c r="C177" s="63"/>
      <c r="D177" s="64"/>
      <c r="E177" s="25"/>
      <c r="F177" s="25"/>
      <c r="G177" s="25"/>
      <c r="H177" s="25"/>
      <c r="I177" s="65"/>
      <c r="J177" s="64"/>
      <c r="K177" s="25"/>
      <c r="L177" s="25"/>
      <c r="M177" s="25"/>
      <c r="N177" s="25"/>
      <c r="O177" s="65"/>
      <c r="P177" s="66"/>
    </row>
    <row r="178" spans="1:16" x14ac:dyDescent="0.25">
      <c r="A178" s="25"/>
      <c r="B178" s="25"/>
      <c r="C178" s="63"/>
      <c r="D178" s="64"/>
      <c r="E178" s="25"/>
      <c r="F178" s="25"/>
      <c r="G178" s="25"/>
      <c r="H178" s="25"/>
      <c r="I178" s="65"/>
      <c r="J178" s="64"/>
      <c r="K178" s="25"/>
      <c r="L178" s="25"/>
      <c r="M178" s="25"/>
      <c r="N178" s="25"/>
      <c r="O178" s="65"/>
      <c r="P178" s="66"/>
    </row>
    <row r="179" spans="1:16" x14ac:dyDescent="0.25">
      <c r="A179" s="25"/>
      <c r="B179" s="25"/>
      <c r="C179" s="63"/>
      <c r="D179" s="64"/>
      <c r="E179" s="25"/>
      <c r="F179" s="25"/>
      <c r="G179" s="25"/>
      <c r="H179" s="25"/>
      <c r="I179" s="65"/>
      <c r="J179" s="64"/>
      <c r="K179" s="25"/>
      <c r="L179" s="25"/>
      <c r="M179" s="25"/>
      <c r="N179" s="25"/>
      <c r="O179" s="65"/>
      <c r="P179" s="66"/>
    </row>
    <row r="180" spans="1:16" x14ac:dyDescent="0.25">
      <c r="A180" s="25"/>
      <c r="B180" s="25"/>
      <c r="C180" s="63"/>
      <c r="D180" s="64"/>
      <c r="E180" s="25"/>
      <c r="F180" s="25"/>
      <c r="G180" s="25"/>
      <c r="H180" s="25"/>
      <c r="I180" s="65"/>
      <c r="J180" s="64"/>
      <c r="K180" s="25"/>
      <c r="L180" s="25"/>
      <c r="M180" s="25"/>
      <c r="N180" s="25"/>
      <c r="O180" s="65"/>
      <c r="P180" s="66"/>
    </row>
    <row r="181" spans="1:16" x14ac:dyDescent="0.25">
      <c r="A181" s="25"/>
      <c r="B181" s="25"/>
      <c r="C181" s="63"/>
      <c r="D181" s="64"/>
      <c r="E181" s="25"/>
      <c r="F181" s="25"/>
      <c r="G181" s="25"/>
      <c r="H181" s="25"/>
      <c r="I181" s="65"/>
      <c r="J181" s="64"/>
      <c r="K181" s="25"/>
      <c r="L181" s="25"/>
      <c r="M181" s="25"/>
      <c r="N181" s="25"/>
      <c r="O181" s="65"/>
      <c r="P181" s="66"/>
    </row>
    <row r="182" spans="1:16" x14ac:dyDescent="0.25">
      <c r="A182" s="25"/>
      <c r="B182" s="25"/>
      <c r="C182" s="63"/>
      <c r="D182" s="64"/>
      <c r="E182" s="25"/>
      <c r="F182" s="25"/>
      <c r="G182" s="25"/>
      <c r="H182" s="25"/>
      <c r="I182" s="65"/>
      <c r="J182" s="64"/>
      <c r="K182" s="25"/>
      <c r="L182" s="25"/>
      <c r="M182" s="25"/>
      <c r="N182" s="25"/>
      <c r="O182" s="65"/>
      <c r="P182" s="66"/>
    </row>
    <row r="183" spans="1:16" x14ac:dyDescent="0.25">
      <c r="A183" s="25"/>
      <c r="B183" s="25"/>
      <c r="C183" s="63"/>
      <c r="D183" s="64"/>
      <c r="E183" s="25"/>
      <c r="F183" s="25"/>
      <c r="G183" s="25"/>
      <c r="H183" s="25"/>
      <c r="I183" s="65"/>
      <c r="J183" s="64"/>
      <c r="K183" s="25"/>
      <c r="L183" s="25"/>
      <c r="M183" s="25"/>
      <c r="N183" s="25"/>
      <c r="O183" s="65"/>
      <c r="P183" s="66"/>
    </row>
    <row r="184" spans="1:16" x14ac:dyDescent="0.25">
      <c r="A184" s="25"/>
      <c r="B184" s="25"/>
      <c r="C184" s="63"/>
      <c r="D184" s="64"/>
      <c r="E184" s="25"/>
      <c r="F184" s="25"/>
      <c r="G184" s="25"/>
      <c r="H184" s="25"/>
      <c r="I184" s="65"/>
      <c r="J184" s="64"/>
      <c r="K184" s="25"/>
      <c r="L184" s="25"/>
      <c r="M184" s="25"/>
      <c r="N184" s="25"/>
      <c r="O184" s="65"/>
      <c r="P184" s="66"/>
    </row>
    <row r="185" spans="1:16" x14ac:dyDescent="0.25">
      <c r="A185" s="25"/>
      <c r="B185" s="25"/>
      <c r="C185" s="63"/>
      <c r="D185" s="64"/>
      <c r="E185" s="25"/>
      <c r="F185" s="25"/>
      <c r="G185" s="25"/>
      <c r="H185" s="25"/>
      <c r="I185" s="65"/>
      <c r="J185" s="64"/>
      <c r="K185" s="25"/>
      <c r="L185" s="25"/>
      <c r="M185" s="25"/>
      <c r="N185" s="25"/>
      <c r="O185" s="65"/>
      <c r="P185" s="66"/>
    </row>
    <row r="186" spans="1:16" x14ac:dyDescent="0.25">
      <c r="A186" s="25"/>
      <c r="B186" s="25"/>
      <c r="C186" s="63"/>
      <c r="D186" s="64"/>
      <c r="E186" s="25"/>
      <c r="F186" s="25"/>
      <c r="G186" s="25"/>
      <c r="H186" s="25"/>
      <c r="I186" s="65"/>
      <c r="J186" s="64"/>
      <c r="K186" s="25"/>
      <c r="L186" s="25"/>
      <c r="M186" s="25"/>
      <c r="N186" s="25"/>
      <c r="O186" s="65"/>
      <c r="P186" s="66"/>
    </row>
    <row r="187" spans="1:16" x14ac:dyDescent="0.25">
      <c r="A187" s="25"/>
      <c r="B187" s="25"/>
      <c r="C187" s="63"/>
      <c r="D187" s="64"/>
      <c r="E187" s="25"/>
      <c r="F187" s="25"/>
      <c r="G187" s="25"/>
      <c r="H187" s="25"/>
      <c r="I187" s="65"/>
      <c r="J187" s="64"/>
      <c r="K187" s="25"/>
      <c r="L187" s="25"/>
      <c r="M187" s="25"/>
      <c r="N187" s="25"/>
      <c r="O187" s="65"/>
      <c r="P187" s="66"/>
    </row>
    <row r="188" spans="1:16" x14ac:dyDescent="0.25">
      <c r="A188" s="25"/>
      <c r="B188" s="25"/>
      <c r="C188" s="63"/>
      <c r="D188" s="64"/>
      <c r="E188" s="25"/>
      <c r="F188" s="25"/>
      <c r="G188" s="25"/>
      <c r="H188" s="25"/>
      <c r="I188" s="65"/>
      <c r="J188" s="64"/>
      <c r="K188" s="25"/>
      <c r="L188" s="25"/>
      <c r="M188" s="25"/>
      <c r="N188" s="25"/>
      <c r="O188" s="65"/>
      <c r="P188" s="66"/>
    </row>
    <row r="189" spans="1:16" x14ac:dyDescent="0.25">
      <c r="A189" s="25"/>
      <c r="B189" s="25"/>
      <c r="C189" s="63"/>
      <c r="D189" s="64"/>
      <c r="E189" s="25"/>
      <c r="F189" s="25"/>
      <c r="G189" s="25"/>
      <c r="H189" s="25"/>
      <c r="I189" s="65"/>
      <c r="J189" s="64"/>
      <c r="K189" s="25"/>
      <c r="L189" s="25"/>
      <c r="M189" s="25"/>
      <c r="N189" s="25"/>
      <c r="O189" s="65"/>
      <c r="P189" s="66"/>
    </row>
    <row r="190" spans="1:16" x14ac:dyDescent="0.25">
      <c r="A190" s="25"/>
      <c r="B190" s="25"/>
      <c r="C190" s="63"/>
      <c r="D190" s="64"/>
      <c r="E190" s="25"/>
      <c r="F190" s="25"/>
      <c r="G190" s="25"/>
      <c r="H190" s="25"/>
      <c r="I190" s="65"/>
      <c r="J190" s="64"/>
      <c r="K190" s="25"/>
      <c r="L190" s="25"/>
      <c r="M190" s="25"/>
      <c r="N190" s="25"/>
      <c r="O190" s="65"/>
      <c r="P190" s="66"/>
    </row>
    <row r="191" spans="1:16" x14ac:dyDescent="0.25">
      <c r="A191" s="25"/>
      <c r="B191" s="25"/>
      <c r="C191" s="63"/>
      <c r="D191" s="64"/>
      <c r="E191" s="25"/>
      <c r="F191" s="25"/>
      <c r="G191" s="25"/>
      <c r="H191" s="25"/>
      <c r="I191" s="65"/>
      <c r="J191" s="64"/>
      <c r="K191" s="25"/>
      <c r="L191" s="25"/>
      <c r="M191" s="25"/>
      <c r="N191" s="25"/>
      <c r="O191" s="65"/>
      <c r="P191" s="66"/>
    </row>
    <row r="192" spans="1:16" x14ac:dyDescent="0.25">
      <c r="A192" s="25"/>
      <c r="B192" s="25"/>
      <c r="C192" s="63"/>
      <c r="D192" s="64"/>
      <c r="E192" s="25"/>
      <c r="F192" s="25"/>
      <c r="G192" s="25"/>
      <c r="H192" s="25"/>
      <c r="I192" s="65"/>
      <c r="J192" s="64"/>
      <c r="K192" s="25"/>
      <c r="L192" s="25"/>
      <c r="M192" s="25"/>
      <c r="N192" s="25"/>
      <c r="O192" s="65"/>
      <c r="P192" s="66"/>
    </row>
    <row r="193" spans="1:16" x14ac:dyDescent="0.25">
      <c r="A193" s="25"/>
      <c r="B193" s="25"/>
      <c r="C193" s="63"/>
      <c r="D193" s="64"/>
      <c r="E193" s="25"/>
      <c r="F193" s="25"/>
      <c r="G193" s="25"/>
      <c r="H193" s="25"/>
      <c r="I193" s="65"/>
      <c r="J193" s="64"/>
      <c r="K193" s="25"/>
      <c r="L193" s="25"/>
      <c r="M193" s="25"/>
      <c r="N193" s="25"/>
      <c r="O193" s="65"/>
      <c r="P193" s="66"/>
    </row>
    <row r="194" spans="1:16" x14ac:dyDescent="0.25">
      <c r="A194" s="25"/>
      <c r="B194" s="25"/>
      <c r="C194" s="63"/>
      <c r="D194" s="64"/>
      <c r="E194" s="25"/>
      <c r="F194" s="25"/>
      <c r="G194" s="25"/>
      <c r="H194" s="25"/>
      <c r="I194" s="65"/>
      <c r="J194" s="64"/>
      <c r="K194" s="25"/>
      <c r="L194" s="25"/>
      <c r="M194" s="25"/>
      <c r="N194" s="25"/>
      <c r="O194" s="65"/>
      <c r="P194" s="66"/>
    </row>
    <row r="195" spans="1:16" x14ac:dyDescent="0.25">
      <c r="A195" s="25"/>
      <c r="B195" s="25"/>
      <c r="C195" s="63"/>
      <c r="D195" s="64"/>
      <c r="E195" s="25"/>
      <c r="F195" s="25"/>
      <c r="G195" s="25"/>
      <c r="H195" s="25"/>
      <c r="I195" s="65"/>
      <c r="J195" s="64"/>
      <c r="K195" s="25"/>
      <c r="L195" s="25"/>
      <c r="M195" s="25"/>
      <c r="N195" s="25"/>
      <c r="O195" s="65"/>
      <c r="P195" s="66"/>
    </row>
    <row r="196" spans="1:16" x14ac:dyDescent="0.25">
      <c r="A196" s="25"/>
      <c r="B196" s="25"/>
      <c r="C196" s="63"/>
      <c r="D196" s="64"/>
      <c r="E196" s="25"/>
      <c r="F196" s="25"/>
      <c r="G196" s="25"/>
      <c r="H196" s="25"/>
      <c r="I196" s="65"/>
      <c r="J196" s="64"/>
      <c r="K196" s="25"/>
      <c r="L196" s="25"/>
      <c r="M196" s="25"/>
      <c r="N196" s="25"/>
      <c r="O196" s="65"/>
      <c r="P196" s="66"/>
    </row>
    <row r="197" spans="1:16" x14ac:dyDescent="0.25">
      <c r="A197" s="25"/>
      <c r="B197" s="25"/>
      <c r="C197" s="63"/>
      <c r="D197" s="64"/>
      <c r="E197" s="25"/>
      <c r="F197" s="25"/>
      <c r="G197" s="25"/>
      <c r="H197" s="25"/>
      <c r="I197" s="65"/>
      <c r="J197" s="64"/>
      <c r="K197" s="25"/>
      <c r="L197" s="25"/>
      <c r="M197" s="25"/>
      <c r="N197" s="25"/>
      <c r="O197" s="65"/>
      <c r="P197" s="66"/>
    </row>
    <row r="198" spans="1:16" x14ac:dyDescent="0.25">
      <c r="A198" s="25"/>
      <c r="B198" s="25"/>
      <c r="C198" s="63"/>
      <c r="D198" s="64"/>
      <c r="E198" s="25"/>
      <c r="F198" s="25"/>
      <c r="G198" s="25"/>
      <c r="H198" s="25"/>
      <c r="I198" s="65"/>
      <c r="J198" s="64"/>
      <c r="K198" s="25"/>
      <c r="L198" s="25"/>
      <c r="M198" s="25"/>
      <c r="N198" s="25"/>
      <c r="O198" s="65"/>
      <c r="P198" s="66"/>
    </row>
    <row r="199" spans="1:16" x14ac:dyDescent="0.25">
      <c r="A199" s="25"/>
      <c r="B199" s="25"/>
      <c r="C199" s="63"/>
      <c r="D199" s="64"/>
      <c r="E199" s="25"/>
      <c r="F199" s="25"/>
      <c r="G199" s="25"/>
      <c r="H199" s="25"/>
      <c r="I199" s="65"/>
      <c r="J199" s="64"/>
      <c r="K199" s="25"/>
      <c r="L199" s="25"/>
      <c r="M199" s="25"/>
      <c r="N199" s="25"/>
      <c r="O199" s="65"/>
      <c r="P199" s="66"/>
    </row>
    <row r="200" spans="1:16" x14ac:dyDescent="0.25">
      <c r="A200" s="25"/>
      <c r="B200" s="25"/>
      <c r="C200" s="63"/>
      <c r="D200" s="64"/>
      <c r="E200" s="25"/>
      <c r="F200" s="25"/>
      <c r="G200" s="25"/>
      <c r="H200" s="25"/>
      <c r="I200" s="65"/>
      <c r="J200" s="64"/>
      <c r="K200" s="25"/>
      <c r="L200" s="25"/>
      <c r="M200" s="25"/>
      <c r="N200" s="25"/>
      <c r="O200" s="65"/>
      <c r="P200" s="66"/>
    </row>
    <row r="201" spans="1:16" x14ac:dyDescent="0.25">
      <c r="A201" s="25"/>
      <c r="B201" s="25"/>
      <c r="C201" s="63"/>
      <c r="D201" s="64"/>
      <c r="E201" s="25"/>
      <c r="F201" s="25"/>
      <c r="G201" s="25"/>
      <c r="H201" s="25"/>
      <c r="I201" s="65"/>
      <c r="J201" s="64"/>
      <c r="K201" s="25"/>
      <c r="L201" s="25"/>
      <c r="M201" s="25"/>
      <c r="N201" s="25"/>
      <c r="O201" s="65"/>
      <c r="P201" s="66"/>
    </row>
    <row r="202" spans="1:16" x14ac:dyDescent="0.25">
      <c r="A202" s="25"/>
      <c r="B202" s="25"/>
      <c r="C202" s="63"/>
      <c r="D202" s="64"/>
      <c r="E202" s="25"/>
      <c r="F202" s="25"/>
      <c r="G202" s="25"/>
      <c r="H202" s="25"/>
      <c r="I202" s="65"/>
      <c r="J202" s="64"/>
      <c r="K202" s="25"/>
      <c r="L202" s="25"/>
      <c r="M202" s="25"/>
      <c r="N202" s="25"/>
      <c r="O202" s="65"/>
      <c r="P202" s="66"/>
    </row>
    <row r="203" spans="1:16" x14ac:dyDescent="0.25">
      <c r="A203" s="25"/>
      <c r="B203" s="25"/>
      <c r="C203" s="63"/>
      <c r="D203" s="64"/>
      <c r="E203" s="25"/>
      <c r="F203" s="25"/>
      <c r="G203" s="25"/>
      <c r="H203" s="25"/>
      <c r="I203" s="65"/>
      <c r="J203" s="64"/>
      <c r="K203" s="25"/>
      <c r="L203" s="25"/>
      <c r="M203" s="25"/>
      <c r="N203" s="25"/>
      <c r="O203" s="65"/>
      <c r="P203" s="66"/>
    </row>
    <row r="204" spans="1:16" x14ac:dyDescent="0.25">
      <c r="A204" s="25"/>
      <c r="B204" s="25"/>
      <c r="C204" s="63"/>
      <c r="D204" s="64"/>
      <c r="E204" s="25"/>
      <c r="F204" s="25"/>
      <c r="G204" s="25"/>
      <c r="H204" s="25"/>
      <c r="I204" s="65"/>
      <c r="J204" s="64"/>
      <c r="K204" s="25"/>
      <c r="L204" s="25"/>
      <c r="M204" s="25"/>
      <c r="N204" s="25"/>
      <c r="O204" s="65"/>
      <c r="P204" s="66"/>
    </row>
    <row r="205" spans="1:16" x14ac:dyDescent="0.25">
      <c r="A205" s="25"/>
      <c r="B205" s="25"/>
      <c r="C205" s="63"/>
      <c r="D205" s="64"/>
      <c r="E205" s="25"/>
      <c r="F205" s="25"/>
      <c r="G205" s="25"/>
      <c r="H205" s="25"/>
      <c r="I205" s="65"/>
      <c r="J205" s="64"/>
      <c r="K205" s="25"/>
      <c r="L205" s="25"/>
      <c r="M205" s="25"/>
      <c r="N205" s="25"/>
      <c r="O205" s="65"/>
      <c r="P205" s="66"/>
    </row>
    <row r="206" spans="1:16" x14ac:dyDescent="0.25">
      <c r="A206" s="25"/>
      <c r="B206" s="25"/>
      <c r="C206" s="63"/>
      <c r="D206" s="64"/>
      <c r="E206" s="25"/>
      <c r="F206" s="25"/>
      <c r="G206" s="25"/>
      <c r="H206" s="25"/>
      <c r="I206" s="65"/>
      <c r="J206" s="64"/>
      <c r="K206" s="25"/>
      <c r="L206" s="25"/>
      <c r="M206" s="25"/>
      <c r="N206" s="25"/>
      <c r="O206" s="65"/>
      <c r="P206" s="66"/>
    </row>
    <row r="207" spans="1:16" x14ac:dyDescent="0.25">
      <c r="A207" s="25"/>
      <c r="B207" s="25"/>
      <c r="C207" s="63"/>
      <c r="D207" s="64"/>
      <c r="E207" s="25"/>
      <c r="F207" s="25"/>
      <c r="G207" s="25"/>
      <c r="H207" s="25"/>
      <c r="I207" s="65"/>
      <c r="J207" s="64"/>
      <c r="K207" s="25"/>
      <c r="L207" s="25"/>
      <c r="M207" s="25"/>
      <c r="N207" s="25"/>
      <c r="O207" s="65"/>
      <c r="P207" s="66"/>
    </row>
    <row r="208" spans="1:16" x14ac:dyDescent="0.25">
      <c r="A208" s="25"/>
      <c r="B208" s="25"/>
      <c r="C208" s="63"/>
      <c r="D208" s="64"/>
      <c r="E208" s="25"/>
      <c r="F208" s="25"/>
      <c r="G208" s="25"/>
      <c r="H208" s="25"/>
      <c r="I208" s="65"/>
      <c r="J208" s="64"/>
      <c r="K208" s="25"/>
      <c r="L208" s="25"/>
      <c r="M208" s="25"/>
      <c r="N208" s="25"/>
      <c r="O208" s="65"/>
      <c r="P208" s="66"/>
    </row>
    <row r="209" spans="1:16" x14ac:dyDescent="0.25">
      <c r="A209" s="25"/>
      <c r="B209" s="25"/>
      <c r="C209" s="63"/>
      <c r="D209" s="64"/>
      <c r="E209" s="25"/>
      <c r="F209" s="25"/>
      <c r="G209" s="25"/>
      <c r="H209" s="25"/>
      <c r="I209" s="65"/>
      <c r="J209" s="64"/>
      <c r="K209" s="25"/>
      <c r="L209" s="25"/>
      <c r="M209" s="25"/>
      <c r="N209" s="25"/>
      <c r="O209" s="65"/>
      <c r="P209" s="66"/>
    </row>
    <row r="210" spans="1:16" x14ac:dyDescent="0.25">
      <c r="A210" s="25"/>
      <c r="B210" s="25"/>
      <c r="C210" s="63"/>
      <c r="D210" s="64"/>
      <c r="E210" s="25"/>
      <c r="F210" s="25"/>
      <c r="G210" s="25"/>
      <c r="H210" s="25"/>
      <c r="I210" s="65"/>
      <c r="J210" s="64"/>
      <c r="K210" s="25"/>
      <c r="L210" s="25"/>
      <c r="M210" s="25"/>
      <c r="N210" s="25"/>
      <c r="O210" s="65"/>
      <c r="P210" s="66"/>
    </row>
    <row r="211" spans="1:16" x14ac:dyDescent="0.25">
      <c r="A211" s="25"/>
      <c r="B211" s="25"/>
      <c r="C211" s="63"/>
      <c r="D211" s="64"/>
      <c r="E211" s="25"/>
      <c r="F211" s="25"/>
      <c r="G211" s="25"/>
      <c r="H211" s="25"/>
      <c r="I211" s="65"/>
      <c r="J211" s="64"/>
      <c r="K211" s="25"/>
      <c r="L211" s="25"/>
      <c r="M211" s="25"/>
      <c r="N211" s="25"/>
      <c r="O211" s="65"/>
      <c r="P211" s="66"/>
    </row>
    <row r="212" spans="1:16" x14ac:dyDescent="0.25">
      <c r="A212" s="25"/>
      <c r="B212" s="25"/>
      <c r="C212" s="63"/>
      <c r="D212" s="64"/>
      <c r="E212" s="25"/>
      <c r="F212" s="25"/>
      <c r="G212" s="25"/>
      <c r="H212" s="25"/>
      <c r="I212" s="65"/>
      <c r="J212" s="64"/>
      <c r="K212" s="25"/>
      <c r="L212" s="25"/>
      <c r="M212" s="25"/>
      <c r="N212" s="25"/>
      <c r="O212" s="65"/>
      <c r="P212" s="66"/>
    </row>
    <row r="213" spans="1:16" x14ac:dyDescent="0.25">
      <c r="A213" s="25"/>
      <c r="B213" s="25"/>
      <c r="C213" s="63"/>
      <c r="D213" s="64"/>
      <c r="E213" s="25"/>
      <c r="F213" s="25"/>
      <c r="G213" s="25"/>
      <c r="H213" s="25"/>
      <c r="I213" s="65"/>
      <c r="J213" s="64"/>
      <c r="K213" s="25"/>
      <c r="L213" s="25"/>
      <c r="M213" s="25"/>
      <c r="N213" s="25"/>
      <c r="O213" s="65"/>
      <c r="P213" s="66"/>
    </row>
    <row r="214" spans="1:16" x14ac:dyDescent="0.25">
      <c r="A214" s="25"/>
      <c r="B214" s="25"/>
      <c r="C214" s="63"/>
      <c r="D214" s="64"/>
      <c r="E214" s="25"/>
      <c r="F214" s="25"/>
      <c r="G214" s="25"/>
      <c r="H214" s="25"/>
      <c r="I214" s="65"/>
      <c r="J214" s="64"/>
      <c r="K214" s="25"/>
      <c r="L214" s="25"/>
      <c r="M214" s="25"/>
      <c r="N214" s="25"/>
      <c r="O214" s="65"/>
      <c r="P214" s="66"/>
    </row>
    <row r="215" spans="1:16" x14ac:dyDescent="0.25">
      <c r="A215" s="25"/>
      <c r="B215" s="25"/>
      <c r="C215" s="63"/>
      <c r="D215" s="64"/>
      <c r="E215" s="25"/>
      <c r="F215" s="25"/>
      <c r="G215" s="25"/>
      <c r="H215" s="25"/>
      <c r="I215" s="65"/>
      <c r="J215" s="64"/>
      <c r="K215" s="25"/>
      <c r="L215" s="25"/>
      <c r="M215" s="25"/>
      <c r="N215" s="25"/>
      <c r="O215" s="65"/>
      <c r="P215" s="66"/>
    </row>
    <row r="216" spans="1:16" x14ac:dyDescent="0.25">
      <c r="A216" s="25"/>
      <c r="B216" s="25"/>
      <c r="C216" s="63"/>
      <c r="D216" s="64"/>
      <c r="E216" s="25"/>
      <c r="F216" s="25"/>
      <c r="G216" s="25"/>
      <c r="H216" s="25"/>
      <c r="I216" s="65"/>
      <c r="J216" s="64"/>
      <c r="K216" s="25"/>
      <c r="L216" s="25"/>
      <c r="M216" s="25"/>
      <c r="N216" s="25"/>
      <c r="O216" s="65"/>
      <c r="P216" s="66"/>
    </row>
    <row r="217" spans="1:16" x14ac:dyDescent="0.25">
      <c r="A217" s="25"/>
      <c r="B217" s="25"/>
      <c r="C217" s="63"/>
      <c r="D217" s="64"/>
      <c r="E217" s="25"/>
      <c r="F217" s="25"/>
      <c r="G217" s="25"/>
      <c r="H217" s="25"/>
      <c r="I217" s="65"/>
      <c r="J217" s="64"/>
      <c r="K217" s="25"/>
      <c r="L217" s="25"/>
      <c r="M217" s="25"/>
      <c r="N217" s="25"/>
      <c r="O217" s="65"/>
      <c r="P217" s="66"/>
    </row>
    <row r="218" spans="1:16" x14ac:dyDescent="0.25">
      <c r="A218" s="25"/>
      <c r="B218" s="25"/>
      <c r="C218" s="63"/>
      <c r="D218" s="64"/>
      <c r="E218" s="25"/>
      <c r="F218" s="25"/>
      <c r="G218" s="25"/>
      <c r="H218" s="25"/>
      <c r="I218" s="65"/>
      <c r="J218" s="64"/>
      <c r="K218" s="25"/>
      <c r="L218" s="25"/>
      <c r="M218" s="25"/>
      <c r="N218" s="25"/>
      <c r="O218" s="65"/>
      <c r="P218" s="66"/>
    </row>
    <row r="219" spans="1:16" x14ac:dyDescent="0.25">
      <c r="A219" s="25"/>
      <c r="B219" s="25"/>
      <c r="C219" s="63"/>
      <c r="D219" s="64"/>
      <c r="E219" s="25"/>
      <c r="F219" s="25"/>
      <c r="G219" s="25"/>
      <c r="H219" s="25"/>
      <c r="I219" s="65"/>
      <c r="J219" s="64"/>
      <c r="K219" s="25"/>
      <c r="L219" s="25"/>
      <c r="M219" s="25"/>
      <c r="N219" s="25"/>
      <c r="O219" s="65"/>
      <c r="P219" s="66"/>
    </row>
    <row r="220" spans="1:16" x14ac:dyDescent="0.25">
      <c r="A220" s="25"/>
      <c r="B220" s="25"/>
      <c r="C220" s="63"/>
      <c r="D220" s="64"/>
      <c r="E220" s="25"/>
      <c r="F220" s="25"/>
      <c r="G220" s="25"/>
      <c r="H220" s="25"/>
      <c r="I220" s="65"/>
      <c r="J220" s="64"/>
      <c r="K220" s="25"/>
      <c r="L220" s="25"/>
      <c r="M220" s="25"/>
      <c r="N220" s="25"/>
      <c r="O220" s="65"/>
      <c r="P220" s="66"/>
    </row>
    <row r="221" spans="1:16" x14ac:dyDescent="0.25">
      <c r="A221" s="25"/>
      <c r="B221" s="25"/>
      <c r="C221" s="63"/>
      <c r="D221" s="64"/>
      <c r="E221" s="25"/>
      <c r="F221" s="25"/>
      <c r="G221" s="25"/>
      <c r="H221" s="25"/>
      <c r="I221" s="65"/>
      <c r="J221" s="64"/>
      <c r="K221" s="25"/>
      <c r="L221" s="25"/>
      <c r="M221" s="25"/>
      <c r="N221" s="25"/>
      <c r="O221" s="65"/>
      <c r="P221" s="66"/>
    </row>
    <row r="222" spans="1:16" x14ac:dyDescent="0.25">
      <c r="A222" s="25"/>
      <c r="B222" s="25"/>
      <c r="C222" s="63"/>
      <c r="D222" s="64"/>
      <c r="E222" s="25"/>
      <c r="F222" s="25"/>
      <c r="G222" s="25"/>
      <c r="H222" s="25"/>
      <c r="I222" s="65"/>
      <c r="J222" s="64"/>
      <c r="K222" s="25"/>
      <c r="L222" s="25"/>
      <c r="M222" s="25"/>
      <c r="N222" s="25"/>
      <c r="O222" s="65"/>
      <c r="P222" s="66"/>
    </row>
    <row r="223" spans="1:16" x14ac:dyDescent="0.25">
      <c r="A223" s="25"/>
      <c r="B223" s="25"/>
      <c r="C223" s="63"/>
      <c r="D223" s="64"/>
      <c r="E223" s="25"/>
      <c r="F223" s="25"/>
      <c r="G223" s="25"/>
      <c r="H223" s="25"/>
      <c r="I223" s="65"/>
      <c r="J223" s="64"/>
      <c r="K223" s="25"/>
      <c r="L223" s="25"/>
      <c r="M223" s="25"/>
      <c r="N223" s="25"/>
      <c r="O223" s="65"/>
      <c r="P223" s="66"/>
    </row>
    <row r="224" spans="1:16" x14ac:dyDescent="0.25">
      <c r="A224" s="25"/>
      <c r="B224" s="25"/>
      <c r="C224" s="63"/>
      <c r="D224" s="64"/>
      <c r="E224" s="25"/>
      <c r="F224" s="25"/>
      <c r="G224" s="25"/>
      <c r="H224" s="25"/>
      <c r="I224" s="65"/>
      <c r="J224" s="64"/>
      <c r="K224" s="25"/>
      <c r="L224" s="25"/>
      <c r="M224" s="25"/>
      <c r="N224" s="25"/>
      <c r="O224" s="65"/>
      <c r="P224" s="66"/>
    </row>
    <row r="225" spans="1:16" x14ac:dyDescent="0.25">
      <c r="A225" s="25"/>
      <c r="B225" s="25"/>
      <c r="C225" s="63"/>
      <c r="D225" s="64"/>
      <c r="E225" s="25"/>
      <c r="F225" s="25"/>
      <c r="G225" s="25"/>
      <c r="H225" s="25"/>
      <c r="I225" s="65"/>
      <c r="J225" s="64"/>
      <c r="K225" s="25"/>
      <c r="L225" s="25"/>
      <c r="M225" s="25"/>
      <c r="N225" s="25"/>
      <c r="O225" s="65"/>
      <c r="P225" s="66"/>
    </row>
    <row r="226" spans="1:16" x14ac:dyDescent="0.25">
      <c r="A226" s="25"/>
      <c r="B226" s="25"/>
      <c r="C226" s="63"/>
      <c r="D226" s="64"/>
      <c r="E226" s="25"/>
      <c r="F226" s="25"/>
      <c r="G226" s="25"/>
      <c r="H226" s="25"/>
      <c r="I226" s="65"/>
      <c r="J226" s="64"/>
      <c r="K226" s="25"/>
      <c r="L226" s="25"/>
      <c r="M226" s="25"/>
      <c r="N226" s="25"/>
      <c r="O226" s="65"/>
      <c r="P226" s="66"/>
    </row>
    <row r="227" spans="1:16" x14ac:dyDescent="0.25">
      <c r="A227" s="25"/>
      <c r="B227" s="25"/>
      <c r="C227" s="63"/>
      <c r="D227" s="64"/>
      <c r="E227" s="25"/>
      <c r="F227" s="25"/>
      <c r="G227" s="25"/>
      <c r="H227" s="25"/>
      <c r="I227" s="65"/>
      <c r="J227" s="64"/>
      <c r="K227" s="25"/>
      <c r="L227" s="25"/>
      <c r="M227" s="25"/>
      <c r="N227" s="25"/>
      <c r="O227" s="65"/>
      <c r="P227" s="66"/>
    </row>
    <row r="228" spans="1:16" x14ac:dyDescent="0.25">
      <c r="A228" s="25"/>
      <c r="B228" s="25"/>
      <c r="C228" s="63"/>
      <c r="D228" s="64"/>
      <c r="E228" s="25"/>
      <c r="F228" s="25"/>
      <c r="G228" s="25"/>
      <c r="H228" s="25"/>
      <c r="I228" s="65"/>
      <c r="J228" s="64"/>
      <c r="K228" s="25"/>
      <c r="L228" s="25"/>
      <c r="M228" s="25"/>
      <c r="N228" s="25"/>
      <c r="O228" s="65"/>
      <c r="P228" s="66"/>
    </row>
    <row r="229" spans="1:16" x14ac:dyDescent="0.25">
      <c r="A229" s="25"/>
      <c r="B229" s="25"/>
      <c r="C229" s="63"/>
      <c r="D229" s="64"/>
      <c r="E229" s="25"/>
      <c r="F229" s="25"/>
      <c r="G229" s="25"/>
      <c r="H229" s="25"/>
      <c r="I229" s="65"/>
      <c r="J229" s="64"/>
      <c r="K229" s="25"/>
      <c r="L229" s="25"/>
      <c r="M229" s="25"/>
      <c r="N229" s="25"/>
      <c r="O229" s="65"/>
      <c r="P229" s="66"/>
    </row>
    <row r="230" spans="1:16" x14ac:dyDescent="0.25">
      <c r="A230" s="25"/>
      <c r="B230" s="25"/>
      <c r="C230" s="63"/>
      <c r="D230" s="64"/>
      <c r="E230" s="25"/>
      <c r="F230" s="25"/>
      <c r="G230" s="25"/>
      <c r="H230" s="25"/>
      <c r="I230" s="65"/>
      <c r="J230" s="64"/>
      <c r="K230" s="25"/>
      <c r="L230" s="25"/>
      <c r="M230" s="25"/>
      <c r="N230" s="25"/>
      <c r="O230" s="65"/>
      <c r="P230" s="66"/>
    </row>
    <row r="231" spans="1:16" x14ac:dyDescent="0.25">
      <c r="A231" s="25"/>
      <c r="B231" s="25"/>
      <c r="C231" s="63"/>
      <c r="D231" s="64"/>
      <c r="E231" s="25"/>
      <c r="F231" s="25"/>
      <c r="G231" s="25"/>
      <c r="H231" s="25"/>
      <c r="I231" s="65"/>
      <c r="J231" s="64"/>
      <c r="K231" s="25"/>
      <c r="L231" s="25"/>
      <c r="M231" s="25"/>
      <c r="N231" s="25"/>
      <c r="O231" s="65"/>
      <c r="P231" s="66"/>
    </row>
    <row r="232" spans="1:16" x14ac:dyDescent="0.25">
      <c r="A232" s="25"/>
      <c r="B232" s="25"/>
      <c r="C232" s="63"/>
      <c r="D232" s="64"/>
      <c r="E232" s="25"/>
      <c r="F232" s="25"/>
      <c r="G232" s="25"/>
      <c r="H232" s="25"/>
      <c r="I232" s="65"/>
      <c r="J232" s="64"/>
      <c r="K232" s="25"/>
      <c r="L232" s="25"/>
      <c r="M232" s="25"/>
      <c r="N232" s="25"/>
      <c r="O232" s="65"/>
      <c r="P232" s="66"/>
    </row>
    <row r="233" spans="1:16" x14ac:dyDescent="0.25">
      <c r="A233" s="25"/>
      <c r="B233" s="25"/>
      <c r="C233" s="63"/>
      <c r="D233" s="64"/>
      <c r="E233" s="25"/>
      <c r="F233" s="25"/>
      <c r="G233" s="25"/>
      <c r="H233" s="25"/>
      <c r="I233" s="65"/>
      <c r="J233" s="64"/>
      <c r="K233" s="25"/>
      <c r="L233" s="25"/>
      <c r="M233" s="25"/>
      <c r="N233" s="25"/>
      <c r="O233" s="65"/>
      <c r="P233" s="66"/>
    </row>
    <row r="234" spans="1:16" x14ac:dyDescent="0.25">
      <c r="A234" s="25"/>
      <c r="B234" s="25"/>
      <c r="C234" s="63"/>
      <c r="D234" s="64"/>
      <c r="E234" s="25"/>
      <c r="F234" s="25"/>
      <c r="G234" s="25"/>
      <c r="H234" s="25"/>
      <c r="I234" s="65"/>
      <c r="J234" s="64"/>
      <c r="K234" s="25"/>
      <c r="L234" s="25"/>
      <c r="M234" s="25"/>
      <c r="N234" s="25"/>
      <c r="O234" s="65"/>
      <c r="P234" s="66"/>
    </row>
    <row r="235" spans="1:16" x14ac:dyDescent="0.25">
      <c r="A235" s="25"/>
      <c r="B235" s="25"/>
      <c r="C235" s="63"/>
      <c r="D235" s="64"/>
      <c r="E235" s="25"/>
      <c r="F235" s="25"/>
      <c r="G235" s="25"/>
      <c r="H235" s="25"/>
      <c r="I235" s="65"/>
      <c r="J235" s="64"/>
      <c r="K235" s="25"/>
      <c r="L235" s="25"/>
      <c r="M235" s="25"/>
      <c r="N235" s="25"/>
      <c r="O235" s="65"/>
      <c r="P235" s="66"/>
    </row>
    <row r="236" spans="1:16" x14ac:dyDescent="0.25">
      <c r="A236" s="25"/>
      <c r="B236" s="25"/>
      <c r="C236" s="63"/>
      <c r="D236" s="64"/>
      <c r="E236" s="25"/>
      <c r="F236" s="25"/>
      <c r="G236" s="25"/>
      <c r="H236" s="25"/>
      <c r="I236" s="65"/>
      <c r="J236" s="64"/>
      <c r="K236" s="25"/>
      <c r="L236" s="25"/>
      <c r="M236" s="25"/>
      <c r="N236" s="25"/>
      <c r="O236" s="65"/>
      <c r="P236" s="66"/>
    </row>
    <row r="237" spans="1:16" x14ac:dyDescent="0.25">
      <c r="A237" s="25"/>
      <c r="B237" s="25"/>
      <c r="C237" s="63"/>
      <c r="D237" s="64"/>
      <c r="E237" s="25"/>
      <c r="F237" s="25"/>
      <c r="G237" s="25"/>
      <c r="H237" s="25"/>
      <c r="I237" s="65"/>
      <c r="J237" s="64"/>
      <c r="K237" s="25"/>
      <c r="L237" s="25"/>
      <c r="M237" s="25"/>
      <c r="N237" s="25"/>
      <c r="O237" s="65"/>
      <c r="P237" s="66"/>
    </row>
    <row r="238" spans="1:16" x14ac:dyDescent="0.25">
      <c r="A238" s="25"/>
      <c r="B238" s="25"/>
      <c r="C238" s="63"/>
      <c r="D238" s="64"/>
      <c r="E238" s="25"/>
      <c r="F238" s="25"/>
      <c r="G238" s="25"/>
      <c r="H238" s="25"/>
      <c r="I238" s="65"/>
      <c r="J238" s="64"/>
      <c r="K238" s="25"/>
      <c r="L238" s="25"/>
      <c r="M238" s="25"/>
      <c r="N238" s="25"/>
      <c r="O238" s="65"/>
      <c r="P238" s="66"/>
    </row>
    <row r="239" spans="1:16" x14ac:dyDescent="0.25">
      <c r="A239" s="25"/>
      <c r="B239" s="25"/>
      <c r="C239" s="63"/>
      <c r="D239" s="64"/>
      <c r="E239" s="25"/>
      <c r="F239" s="25"/>
      <c r="G239" s="25"/>
      <c r="H239" s="25"/>
      <c r="I239" s="65"/>
      <c r="J239" s="64"/>
      <c r="K239" s="25"/>
      <c r="L239" s="25"/>
      <c r="M239" s="25"/>
      <c r="N239" s="25"/>
      <c r="O239" s="65"/>
      <c r="P239" s="66"/>
    </row>
    <row r="240" spans="1:16" x14ac:dyDescent="0.25">
      <c r="A240" s="25"/>
      <c r="B240" s="25"/>
      <c r="C240" s="63"/>
      <c r="D240" s="64"/>
      <c r="E240" s="25"/>
      <c r="F240" s="25"/>
      <c r="G240" s="25"/>
      <c r="H240" s="25"/>
      <c r="I240" s="65"/>
      <c r="J240" s="64"/>
      <c r="K240" s="25"/>
      <c r="L240" s="25"/>
      <c r="M240" s="25"/>
      <c r="N240" s="25"/>
      <c r="O240" s="65"/>
      <c r="P240" s="66"/>
    </row>
    <row r="241" spans="1:16" x14ac:dyDescent="0.25">
      <c r="A241" s="25"/>
      <c r="B241" s="25"/>
      <c r="C241" s="63"/>
      <c r="D241" s="64"/>
      <c r="E241" s="25"/>
      <c r="F241" s="25"/>
      <c r="G241" s="25"/>
      <c r="H241" s="25"/>
      <c r="I241" s="65"/>
      <c r="J241" s="64"/>
      <c r="K241" s="25"/>
      <c r="L241" s="25"/>
      <c r="M241" s="25"/>
      <c r="N241" s="25"/>
      <c r="O241" s="65"/>
      <c r="P241" s="66"/>
    </row>
    <row r="242" spans="1:16" x14ac:dyDescent="0.25">
      <c r="A242" s="25"/>
      <c r="B242" s="25"/>
      <c r="C242" s="63"/>
      <c r="D242" s="64"/>
      <c r="E242" s="25"/>
      <c r="F242" s="25"/>
      <c r="G242" s="25"/>
      <c r="H242" s="25"/>
      <c r="I242" s="65"/>
      <c r="J242" s="64"/>
      <c r="K242" s="25"/>
      <c r="L242" s="25"/>
      <c r="M242" s="25"/>
      <c r="N242" s="25"/>
      <c r="O242" s="65"/>
      <c r="P242" s="66"/>
    </row>
    <row r="243" spans="1:16" x14ac:dyDescent="0.25">
      <c r="A243" s="25"/>
      <c r="B243" s="25"/>
      <c r="C243" s="63"/>
      <c r="D243" s="64"/>
      <c r="E243" s="25"/>
      <c r="F243" s="25"/>
      <c r="G243" s="25"/>
      <c r="H243" s="25"/>
      <c r="I243" s="65"/>
      <c r="J243" s="64"/>
      <c r="K243" s="25"/>
      <c r="L243" s="25"/>
      <c r="M243" s="25"/>
      <c r="N243" s="25"/>
      <c r="O243" s="65"/>
      <c r="P243" s="66"/>
    </row>
    <row r="244" spans="1:16" x14ac:dyDescent="0.25">
      <c r="A244" s="25"/>
      <c r="B244" s="25"/>
      <c r="C244" s="63"/>
      <c r="D244" s="64"/>
      <c r="E244" s="25"/>
      <c r="F244" s="25"/>
      <c r="G244" s="25"/>
      <c r="H244" s="25"/>
      <c r="I244" s="65"/>
      <c r="J244" s="64"/>
      <c r="K244" s="25"/>
      <c r="L244" s="25"/>
      <c r="M244" s="25"/>
      <c r="N244" s="25"/>
      <c r="O244" s="65"/>
      <c r="P244" s="66"/>
    </row>
    <row r="245" spans="1:16" x14ac:dyDescent="0.25">
      <c r="A245" s="25"/>
      <c r="B245" s="25"/>
      <c r="C245" s="63"/>
      <c r="D245" s="64"/>
      <c r="E245" s="25"/>
      <c r="F245" s="25"/>
      <c r="G245" s="25"/>
      <c r="H245" s="25"/>
      <c r="I245" s="65"/>
      <c r="J245" s="64"/>
      <c r="K245" s="25"/>
      <c r="L245" s="25"/>
      <c r="M245" s="25"/>
      <c r="N245" s="25"/>
      <c r="O245" s="65"/>
      <c r="P245" s="66"/>
    </row>
    <row r="246" spans="1:16" x14ac:dyDescent="0.25">
      <c r="A246" s="25"/>
      <c r="B246" s="25"/>
      <c r="C246" s="63"/>
      <c r="D246" s="64"/>
      <c r="E246" s="25"/>
      <c r="F246" s="25"/>
      <c r="G246" s="25"/>
      <c r="H246" s="25"/>
      <c r="I246" s="65"/>
      <c r="J246" s="64"/>
      <c r="K246" s="25"/>
      <c r="L246" s="25"/>
      <c r="M246" s="25"/>
      <c r="N246" s="25"/>
      <c r="O246" s="65"/>
      <c r="P246" s="66"/>
    </row>
  </sheetData>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'Технический лист'!$L$3:$L$9</xm:f>
          </x14:formula1>
          <xm:sqref>P2:P200</xm:sqref>
        </x14:dataValidation>
        <x14:dataValidation type="list" allowBlank="1" showInputMessage="1" showErrorMessage="1">
          <x14:formula1>
            <xm:f>'Технический лист'!$C$4:$C$5</xm:f>
          </x14:formula1>
          <xm:sqref>O2:O200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2:N26"/>
  <sheetViews>
    <sheetView topLeftCell="A4" workbookViewId="0">
      <selection activeCell="A12" sqref="A12"/>
    </sheetView>
  </sheetViews>
  <sheetFormatPr defaultRowHeight="15" x14ac:dyDescent="0.25"/>
  <cols>
    <col min="1" max="2" width="27.5703125" customWidth="1"/>
    <col min="3" max="3" width="8.5703125" bestFit="1" customWidth="1"/>
    <col min="4" max="4" width="10.140625" bestFit="1" customWidth="1"/>
    <col min="5" max="5" width="17.5703125" bestFit="1" customWidth="1"/>
    <col min="6" max="6" width="36" bestFit="1" customWidth="1"/>
    <col min="7" max="7" width="18.42578125" bestFit="1" customWidth="1"/>
    <col min="8" max="8" width="16.7109375" bestFit="1" customWidth="1"/>
    <col min="9" max="9" width="19.28515625" bestFit="1" customWidth="1"/>
    <col min="10" max="10" width="24.42578125" customWidth="1"/>
    <col min="11" max="11" width="35.42578125" bestFit="1" customWidth="1"/>
    <col min="12" max="12" width="15.5703125" customWidth="1"/>
  </cols>
  <sheetData>
    <row r="2" spans="1:14" ht="30" x14ac:dyDescent="0.25">
      <c r="A2" s="52" t="s">
        <v>109</v>
      </c>
      <c r="B2" s="53" t="s">
        <v>110</v>
      </c>
      <c r="C2" s="53"/>
      <c r="D2" s="53"/>
      <c r="E2" s="53" t="s">
        <v>113</v>
      </c>
      <c r="F2" s="53" t="s">
        <v>111</v>
      </c>
      <c r="G2" s="53" t="s">
        <v>112</v>
      </c>
      <c r="H2" s="53" t="s">
        <v>67</v>
      </c>
      <c r="I2" s="53" t="s">
        <v>113</v>
      </c>
      <c r="J2" s="53" t="s">
        <v>117</v>
      </c>
      <c r="K2" s="53" t="s">
        <v>275</v>
      </c>
      <c r="L2" s="53" t="s">
        <v>155</v>
      </c>
      <c r="M2" s="29"/>
      <c r="N2" s="29"/>
    </row>
    <row r="3" spans="1:14" ht="22.5" x14ac:dyDescent="0.25">
      <c r="A3" s="27" t="s">
        <v>21</v>
      </c>
      <c r="B3" s="26" t="s">
        <v>21</v>
      </c>
      <c r="C3" s="33" t="s">
        <v>21</v>
      </c>
      <c r="D3" s="33" t="s">
        <v>21</v>
      </c>
      <c r="E3" s="33" t="s">
        <v>21</v>
      </c>
      <c r="F3" s="33" t="s">
        <v>21</v>
      </c>
      <c r="G3" s="33" t="s">
        <v>21</v>
      </c>
      <c r="H3" s="33" t="s">
        <v>21</v>
      </c>
      <c r="I3" s="33" t="s">
        <v>21</v>
      </c>
      <c r="J3" s="16" t="s">
        <v>118</v>
      </c>
      <c r="K3" s="16" t="s">
        <v>127</v>
      </c>
      <c r="L3" s="16" t="s">
        <v>156</v>
      </c>
      <c r="M3" s="30"/>
      <c r="N3" s="30"/>
    </row>
    <row r="4" spans="1:14" ht="22.5" x14ac:dyDescent="0.25">
      <c r="A4" s="28" t="s">
        <v>198</v>
      </c>
      <c r="B4" s="16" t="s">
        <v>30</v>
      </c>
      <c r="C4" s="16" t="s">
        <v>22</v>
      </c>
      <c r="D4" s="16" t="s">
        <v>22</v>
      </c>
      <c r="E4" s="28" t="s">
        <v>63</v>
      </c>
      <c r="F4" s="16" t="s">
        <v>64</v>
      </c>
      <c r="G4" s="43" t="s">
        <v>42</v>
      </c>
      <c r="H4" s="16" t="s">
        <v>69</v>
      </c>
      <c r="I4" s="16" t="s">
        <v>70</v>
      </c>
      <c r="J4" s="16" t="s">
        <v>119</v>
      </c>
      <c r="K4" s="16" t="s">
        <v>128</v>
      </c>
      <c r="L4" s="16" t="s">
        <v>157</v>
      </c>
      <c r="M4" s="30"/>
      <c r="N4" s="30"/>
    </row>
    <row r="5" spans="1:14" ht="22.5" x14ac:dyDescent="0.25">
      <c r="A5" s="28" t="s">
        <v>35</v>
      </c>
      <c r="B5" s="16" t="s">
        <v>32</v>
      </c>
      <c r="C5" s="16" t="s">
        <v>23</v>
      </c>
      <c r="D5" s="16" t="s">
        <v>23</v>
      </c>
      <c r="E5" s="28" t="s">
        <v>65</v>
      </c>
      <c r="F5" s="16" t="s">
        <v>66</v>
      </c>
      <c r="G5" s="43" t="s">
        <v>41</v>
      </c>
      <c r="H5" s="16" t="s">
        <v>71</v>
      </c>
      <c r="I5" s="16" t="s">
        <v>72</v>
      </c>
      <c r="J5" s="16" t="s">
        <v>120</v>
      </c>
      <c r="K5" s="16" t="s">
        <v>163</v>
      </c>
      <c r="L5" s="16" t="s">
        <v>158</v>
      </c>
      <c r="M5" s="13"/>
      <c r="N5" s="13"/>
    </row>
    <row r="6" spans="1:14" ht="22.5" x14ac:dyDescent="0.25">
      <c r="A6" s="28" t="s">
        <v>182</v>
      </c>
      <c r="B6" s="16" t="s">
        <v>31</v>
      </c>
      <c r="C6" s="16" t="s">
        <v>27</v>
      </c>
      <c r="D6" s="16" t="s">
        <v>26</v>
      </c>
      <c r="E6" s="34"/>
      <c r="F6" s="16" t="s">
        <v>80</v>
      </c>
      <c r="G6" s="34"/>
      <c r="H6" s="28" t="s">
        <v>73</v>
      </c>
      <c r="I6" s="16" t="s">
        <v>74</v>
      </c>
      <c r="J6" s="16" t="s">
        <v>121</v>
      </c>
      <c r="K6" s="16" t="s">
        <v>154</v>
      </c>
      <c r="L6" s="16" t="s">
        <v>159</v>
      </c>
    </row>
    <row r="7" spans="1:14" ht="22.5" x14ac:dyDescent="0.25">
      <c r="A7" s="28" t="s">
        <v>36</v>
      </c>
      <c r="B7" s="16" t="s">
        <v>33</v>
      </c>
      <c r="C7" s="20"/>
      <c r="D7" s="20"/>
      <c r="E7" s="20"/>
      <c r="F7" s="20"/>
      <c r="G7" s="20"/>
      <c r="H7" s="44"/>
      <c r="I7" s="16" t="s">
        <v>75</v>
      </c>
      <c r="J7" s="16" t="s">
        <v>122</v>
      </c>
      <c r="K7" s="16" t="s">
        <v>170</v>
      </c>
      <c r="L7" s="16" t="s">
        <v>161</v>
      </c>
    </row>
    <row r="8" spans="1:14" ht="22.5" x14ac:dyDescent="0.25">
      <c r="A8" s="28" t="s">
        <v>34</v>
      </c>
      <c r="B8" s="45" t="s">
        <v>56</v>
      </c>
      <c r="C8" s="20"/>
      <c r="D8" s="20"/>
      <c r="E8" s="20"/>
      <c r="F8" s="21"/>
      <c r="G8" s="20"/>
      <c r="H8" s="44"/>
      <c r="I8" s="16" t="s">
        <v>76</v>
      </c>
      <c r="J8" s="16" t="s">
        <v>123</v>
      </c>
      <c r="K8" s="16" t="s">
        <v>153</v>
      </c>
      <c r="L8" s="16" t="s">
        <v>162</v>
      </c>
    </row>
    <row r="9" spans="1:14" ht="22.5" x14ac:dyDescent="0.25">
      <c r="A9" s="31" t="s">
        <v>37</v>
      </c>
      <c r="B9" s="45" t="s">
        <v>43</v>
      </c>
      <c r="C9" s="20"/>
      <c r="D9" s="20"/>
      <c r="E9" s="20"/>
      <c r="F9" s="20"/>
      <c r="G9" s="20"/>
      <c r="I9" s="16" t="s">
        <v>175</v>
      </c>
      <c r="J9" s="16" t="s">
        <v>124</v>
      </c>
      <c r="K9" s="16" t="s">
        <v>129</v>
      </c>
      <c r="L9" s="54"/>
    </row>
    <row r="10" spans="1:14" ht="22.5" x14ac:dyDescent="0.25">
      <c r="A10" s="31" t="s">
        <v>151</v>
      </c>
      <c r="B10" s="45" t="s">
        <v>44</v>
      </c>
      <c r="C10" s="20"/>
      <c r="D10" s="20"/>
      <c r="E10" s="20"/>
      <c r="F10" s="20"/>
      <c r="G10" s="20"/>
      <c r="I10" s="16" t="s">
        <v>177</v>
      </c>
      <c r="J10" s="16" t="s">
        <v>125</v>
      </c>
      <c r="K10" s="46" t="s">
        <v>152</v>
      </c>
    </row>
    <row r="11" spans="1:14" ht="33.75" x14ac:dyDescent="0.25">
      <c r="A11" s="31" t="s">
        <v>38</v>
      </c>
      <c r="B11" s="45" t="s">
        <v>45</v>
      </c>
      <c r="C11" s="20"/>
      <c r="D11" s="20"/>
      <c r="E11" s="20"/>
      <c r="F11" s="17"/>
      <c r="G11" s="20"/>
      <c r="I11" s="16" t="s">
        <v>176</v>
      </c>
      <c r="J11" s="46" t="s">
        <v>126</v>
      </c>
      <c r="K11" s="46" t="s">
        <v>160</v>
      </c>
    </row>
    <row r="12" spans="1:14" ht="56.25" x14ac:dyDescent="0.25">
      <c r="A12" s="31" t="s">
        <v>39</v>
      </c>
      <c r="B12" s="45" t="s">
        <v>46</v>
      </c>
      <c r="C12" s="20"/>
      <c r="D12" s="20"/>
      <c r="E12" s="20"/>
      <c r="F12" s="20"/>
      <c r="G12" s="20"/>
      <c r="I12" s="16" t="s">
        <v>179</v>
      </c>
      <c r="J12" s="46" t="s">
        <v>126</v>
      </c>
      <c r="K12" s="46" t="s">
        <v>188</v>
      </c>
    </row>
    <row r="13" spans="1:14" ht="33.75" x14ac:dyDescent="0.25">
      <c r="A13" s="32" t="s">
        <v>24</v>
      </c>
      <c r="B13" s="45" t="s">
        <v>47</v>
      </c>
      <c r="C13" s="20"/>
      <c r="D13" s="20"/>
      <c r="E13" s="20"/>
      <c r="F13" s="20"/>
      <c r="G13" s="20"/>
      <c r="I13" s="16" t="s">
        <v>174</v>
      </c>
      <c r="J13" s="46" t="s">
        <v>126</v>
      </c>
      <c r="K13" s="46" t="s">
        <v>188</v>
      </c>
    </row>
    <row r="14" spans="1:14" ht="22.5" x14ac:dyDescent="0.25">
      <c r="A14" s="32" t="s">
        <v>24</v>
      </c>
      <c r="B14" s="45" t="s">
        <v>48</v>
      </c>
      <c r="C14" s="20"/>
      <c r="D14" s="20"/>
      <c r="E14" s="20"/>
      <c r="F14" s="20"/>
      <c r="G14" s="20"/>
      <c r="I14" s="16" t="s">
        <v>171</v>
      </c>
      <c r="K14" s="46" t="s">
        <v>188</v>
      </c>
    </row>
    <row r="15" spans="1:14" ht="22.5" x14ac:dyDescent="0.25">
      <c r="A15" s="32" t="s">
        <v>24</v>
      </c>
      <c r="B15" s="45" t="s">
        <v>49</v>
      </c>
      <c r="C15" s="20"/>
      <c r="D15" s="20"/>
      <c r="E15" s="20"/>
      <c r="F15" s="20"/>
      <c r="G15" s="20"/>
      <c r="I15" s="16" t="s">
        <v>172</v>
      </c>
      <c r="K15" s="46"/>
    </row>
    <row r="16" spans="1:14" ht="22.5" x14ac:dyDescent="0.25">
      <c r="A16" s="17"/>
      <c r="B16" s="45" t="s">
        <v>50</v>
      </c>
      <c r="C16" s="17"/>
      <c r="D16" s="17"/>
      <c r="E16" s="17"/>
      <c r="F16" s="20"/>
      <c r="G16" s="17"/>
      <c r="I16" s="16" t="s">
        <v>173</v>
      </c>
      <c r="K16" s="46"/>
    </row>
    <row r="17" spans="1:11" ht="33.75" x14ac:dyDescent="0.25">
      <c r="A17" s="20"/>
      <c r="B17" s="45" t="s">
        <v>51</v>
      </c>
      <c r="C17" s="20"/>
      <c r="D17" s="20"/>
      <c r="E17" s="20"/>
      <c r="F17" s="20"/>
      <c r="G17" s="20"/>
      <c r="I17" s="16" t="s">
        <v>162</v>
      </c>
      <c r="K17" s="46"/>
    </row>
    <row r="18" spans="1:11" x14ac:dyDescent="0.25">
      <c r="A18" s="20"/>
      <c r="B18" s="45" t="s">
        <v>52</v>
      </c>
      <c r="C18" s="20"/>
      <c r="D18" s="20"/>
      <c r="E18" s="20"/>
      <c r="F18" s="20"/>
      <c r="G18" s="20"/>
      <c r="I18" s="16" t="s">
        <v>180</v>
      </c>
    </row>
    <row r="19" spans="1:11" ht="22.5" x14ac:dyDescent="0.25">
      <c r="A19" s="20"/>
      <c r="B19" s="45" t="s">
        <v>53</v>
      </c>
      <c r="C19" s="20"/>
      <c r="D19" s="20"/>
      <c r="E19" s="20"/>
      <c r="F19" s="20"/>
      <c r="G19" s="20"/>
      <c r="I19" s="16" t="s">
        <v>181</v>
      </c>
    </row>
    <row r="20" spans="1:11" ht="22.5" x14ac:dyDescent="0.25">
      <c r="A20" s="20"/>
      <c r="B20" s="45" t="s">
        <v>54</v>
      </c>
      <c r="C20" s="20"/>
      <c r="D20" s="20"/>
      <c r="E20" s="20"/>
      <c r="F20" s="20"/>
      <c r="G20" s="20"/>
    </row>
    <row r="21" spans="1:11" x14ac:dyDescent="0.25">
      <c r="A21" s="20"/>
      <c r="B21" s="45" t="s">
        <v>55</v>
      </c>
      <c r="C21" s="20"/>
      <c r="D21" s="20"/>
      <c r="E21" s="20"/>
      <c r="F21" s="20"/>
      <c r="G21" s="20"/>
    </row>
    <row r="22" spans="1:11" ht="22.5" x14ac:dyDescent="0.25">
      <c r="A22" s="20"/>
      <c r="B22" s="45" t="s">
        <v>57</v>
      </c>
      <c r="C22" s="20"/>
      <c r="D22" s="20"/>
      <c r="E22" s="20"/>
      <c r="F22" s="20"/>
      <c r="G22" s="20"/>
    </row>
    <row r="23" spans="1:11" x14ac:dyDescent="0.25">
      <c r="B23" s="46" t="s">
        <v>24</v>
      </c>
    </row>
    <row r="24" spans="1:11" x14ac:dyDescent="0.25">
      <c r="B24" s="46" t="s">
        <v>24</v>
      </c>
    </row>
    <row r="25" spans="1:11" x14ac:dyDescent="0.25">
      <c r="B25" s="46" t="s">
        <v>24</v>
      </c>
    </row>
    <row r="26" spans="1:11" x14ac:dyDescent="0.25">
      <c r="B26" s="46" t="s">
        <v>24</v>
      </c>
    </row>
  </sheetData>
  <dataValidations count="1">
    <dataValidation type="list" allowBlank="1" showInputMessage="1" showErrorMessage="1" sqref="G6:G12">
      <formula1>Варик</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D200"/>
  <sheetViews>
    <sheetView zoomScale="115" zoomScaleNormal="115" workbookViewId="0">
      <selection activeCell="D9" sqref="D9"/>
    </sheetView>
  </sheetViews>
  <sheetFormatPr defaultRowHeight="12.75" x14ac:dyDescent="0.25"/>
  <cols>
    <col min="1" max="1" width="4.42578125" style="38" customWidth="1"/>
    <col min="2" max="2" width="22.85546875" style="38" customWidth="1"/>
    <col min="3" max="3" width="25.42578125" style="38" customWidth="1"/>
    <col min="4" max="4" width="32.42578125" style="38" customWidth="1"/>
    <col min="5" max="6" width="9.140625" style="38"/>
    <col min="7" max="7" width="13.42578125" style="38" customWidth="1"/>
    <col min="8" max="8" width="4.28515625" style="38" customWidth="1"/>
    <col min="9" max="9" width="18.42578125" style="38" customWidth="1"/>
    <col min="10" max="16384" width="9.140625" style="38"/>
  </cols>
  <sheetData>
    <row r="1" spans="1:4" s="37" customFormat="1" ht="38.25" x14ac:dyDescent="0.25">
      <c r="A1" s="14" t="s">
        <v>2</v>
      </c>
      <c r="B1" s="14" t="s">
        <v>253</v>
      </c>
      <c r="C1" s="14" t="s">
        <v>254</v>
      </c>
      <c r="D1" s="14" t="s">
        <v>183</v>
      </c>
    </row>
    <row r="2" spans="1:4" ht="25.5" x14ac:dyDescent="0.25">
      <c r="A2" s="25"/>
      <c r="B2" s="40" t="s">
        <v>201</v>
      </c>
      <c r="C2" s="40" t="s">
        <v>119</v>
      </c>
      <c r="D2" s="40" t="s">
        <v>138</v>
      </c>
    </row>
    <row r="3" spans="1:4" x14ac:dyDescent="0.25">
      <c r="A3" s="25"/>
      <c r="B3" s="40"/>
      <c r="C3" s="40"/>
      <c r="D3" s="40" t="s">
        <v>139</v>
      </c>
    </row>
    <row r="4" spans="1:4" x14ac:dyDescent="0.25">
      <c r="A4" s="25"/>
      <c r="B4" s="40"/>
      <c r="C4" s="40"/>
      <c r="D4" s="40" t="s">
        <v>140</v>
      </c>
    </row>
    <row r="5" spans="1:4" x14ac:dyDescent="0.25">
      <c r="A5" s="25"/>
      <c r="B5" s="40"/>
      <c r="C5" s="40"/>
      <c r="D5" s="40" t="s">
        <v>142</v>
      </c>
    </row>
    <row r="6" spans="1:4" x14ac:dyDescent="0.25">
      <c r="A6" s="25"/>
      <c r="B6" s="40"/>
      <c r="C6" s="40"/>
      <c r="D6" s="40" t="s">
        <v>143</v>
      </c>
    </row>
    <row r="7" spans="1:4" x14ac:dyDescent="0.25">
      <c r="A7" s="25"/>
      <c r="B7" s="40"/>
      <c r="C7" s="40"/>
      <c r="D7" s="40" t="s">
        <v>209</v>
      </c>
    </row>
    <row r="8" spans="1:4" x14ac:dyDescent="0.25">
      <c r="A8" s="25"/>
      <c r="B8" s="40"/>
      <c r="C8" s="40"/>
      <c r="D8" s="40" t="s">
        <v>210</v>
      </c>
    </row>
    <row r="9" spans="1:4" x14ac:dyDescent="0.25">
      <c r="A9" s="25"/>
      <c r="B9" s="40"/>
      <c r="C9" s="40"/>
      <c r="D9" s="40" t="s">
        <v>149</v>
      </c>
    </row>
    <row r="10" spans="1:4" x14ac:dyDescent="0.25">
      <c r="A10" s="25"/>
      <c r="B10" s="40"/>
      <c r="C10" s="40"/>
      <c r="D10" s="40" t="s">
        <v>164</v>
      </c>
    </row>
    <row r="11" spans="1:4" x14ac:dyDescent="0.25">
      <c r="A11" s="25"/>
      <c r="B11" s="40"/>
      <c r="C11" s="40"/>
      <c r="D11" s="40" t="s">
        <v>211</v>
      </c>
    </row>
    <row r="12" spans="1:4" ht="25.5" x14ac:dyDescent="0.25">
      <c r="A12" s="25"/>
      <c r="B12" s="40"/>
      <c r="C12" s="40"/>
      <c r="D12" s="40" t="s">
        <v>169</v>
      </c>
    </row>
    <row r="13" spans="1:4" x14ac:dyDescent="0.25">
      <c r="A13" s="25"/>
      <c r="B13" s="40"/>
      <c r="C13" s="40"/>
      <c r="D13" s="40" t="s">
        <v>150</v>
      </c>
    </row>
    <row r="14" spans="1:4" x14ac:dyDescent="0.25">
      <c r="A14" s="25"/>
      <c r="B14" s="40"/>
      <c r="C14" s="40"/>
      <c r="D14" s="40" t="s">
        <v>145</v>
      </c>
    </row>
    <row r="15" spans="1:4" x14ac:dyDescent="0.25">
      <c r="A15" s="25"/>
      <c r="B15" s="40"/>
      <c r="C15" s="40"/>
      <c r="D15" s="40" t="s">
        <v>212</v>
      </c>
    </row>
    <row r="16" spans="1:4" x14ac:dyDescent="0.25">
      <c r="A16" s="25"/>
      <c r="B16" s="40"/>
      <c r="C16" s="40"/>
      <c r="D16" s="40" t="s">
        <v>166</v>
      </c>
    </row>
    <row r="17" spans="1:4" x14ac:dyDescent="0.25">
      <c r="A17" s="25"/>
      <c r="B17" s="40"/>
      <c r="C17" s="40"/>
      <c r="D17" s="40" t="s">
        <v>167</v>
      </c>
    </row>
    <row r="18" spans="1:4" x14ac:dyDescent="0.25">
      <c r="A18" s="25"/>
      <c r="B18" s="40"/>
      <c r="C18" s="40"/>
      <c r="D18" s="40" t="s">
        <v>213</v>
      </c>
    </row>
    <row r="19" spans="1:4" x14ac:dyDescent="0.25">
      <c r="A19" s="25"/>
      <c r="B19" s="40"/>
      <c r="C19" s="40"/>
      <c r="D19" s="40" t="s">
        <v>168</v>
      </c>
    </row>
    <row r="20" spans="1:4" x14ac:dyDescent="0.25">
      <c r="A20" s="25"/>
      <c r="B20" s="40"/>
      <c r="C20" s="40"/>
      <c r="D20" s="40" t="s">
        <v>147</v>
      </c>
    </row>
    <row r="21" spans="1:4" x14ac:dyDescent="0.25">
      <c r="A21" s="25"/>
      <c r="B21" s="40"/>
      <c r="C21" s="40"/>
      <c r="D21" s="40" t="s">
        <v>148</v>
      </c>
    </row>
    <row r="22" spans="1:4" x14ac:dyDescent="0.25">
      <c r="A22" s="25"/>
      <c r="B22" s="40"/>
      <c r="C22" s="40"/>
      <c r="D22" s="40" t="s">
        <v>146</v>
      </c>
    </row>
    <row r="23" spans="1:4" ht="25.5" x14ac:dyDescent="0.25">
      <c r="A23" s="25"/>
      <c r="B23" s="40" t="s">
        <v>208</v>
      </c>
      <c r="C23" s="40" t="s">
        <v>119</v>
      </c>
      <c r="D23" s="40" t="s">
        <v>138</v>
      </c>
    </row>
    <row r="24" spans="1:4" x14ac:dyDescent="0.25">
      <c r="A24" s="25"/>
      <c r="B24" s="40"/>
      <c r="C24" s="40"/>
      <c r="D24" s="40" t="s">
        <v>139</v>
      </c>
    </row>
    <row r="25" spans="1:4" x14ac:dyDescent="0.25">
      <c r="A25" s="25"/>
      <c r="B25" s="40"/>
      <c r="C25" s="40"/>
      <c r="D25" s="40" t="s">
        <v>140</v>
      </c>
    </row>
    <row r="26" spans="1:4" x14ac:dyDescent="0.25">
      <c r="A26" s="25"/>
      <c r="B26" s="40"/>
      <c r="C26" s="40"/>
      <c r="D26" s="40" t="s">
        <v>143</v>
      </c>
    </row>
    <row r="27" spans="1:4" x14ac:dyDescent="0.25">
      <c r="A27" s="25"/>
      <c r="B27" s="40"/>
      <c r="C27" s="40"/>
      <c r="D27" s="40" t="s">
        <v>142</v>
      </c>
    </row>
    <row r="28" spans="1:4" x14ac:dyDescent="0.25">
      <c r="A28" s="25"/>
      <c r="B28" s="40"/>
      <c r="C28" s="40"/>
      <c r="D28" s="40" t="s">
        <v>144</v>
      </c>
    </row>
    <row r="29" spans="1:4" x14ac:dyDescent="0.25">
      <c r="A29" s="25"/>
      <c r="B29" s="40"/>
      <c r="C29" s="40"/>
      <c r="D29" s="40" t="s">
        <v>150</v>
      </c>
    </row>
    <row r="30" spans="1:4" x14ac:dyDescent="0.25">
      <c r="A30" s="25"/>
      <c r="B30" s="40"/>
      <c r="C30" s="40"/>
      <c r="D30" s="40" t="s">
        <v>145</v>
      </c>
    </row>
    <row r="31" spans="1:4" x14ac:dyDescent="0.25">
      <c r="A31" s="25"/>
      <c r="B31" s="40"/>
      <c r="C31" s="40"/>
      <c r="D31" s="40" t="s">
        <v>146</v>
      </c>
    </row>
    <row r="32" spans="1:4" ht="25.5" x14ac:dyDescent="0.25">
      <c r="A32" s="25"/>
      <c r="B32" s="40" t="s">
        <v>204</v>
      </c>
      <c r="C32" s="40" t="s">
        <v>119</v>
      </c>
      <c r="D32" s="40" t="s">
        <v>138</v>
      </c>
    </row>
    <row r="33" spans="1:4" x14ac:dyDescent="0.25">
      <c r="A33" s="25"/>
      <c r="B33" s="40"/>
      <c r="C33" s="40"/>
      <c r="D33" s="40" t="s">
        <v>139</v>
      </c>
    </row>
    <row r="34" spans="1:4" x14ac:dyDescent="0.25">
      <c r="A34" s="25"/>
      <c r="B34" s="40"/>
      <c r="C34" s="40"/>
      <c r="D34" s="40" t="s">
        <v>140</v>
      </c>
    </row>
    <row r="35" spans="1:4" x14ac:dyDescent="0.25">
      <c r="A35" s="25"/>
      <c r="B35" s="40"/>
      <c r="C35" s="40"/>
      <c r="D35" s="40" t="s">
        <v>142</v>
      </c>
    </row>
    <row r="36" spans="1:4" x14ac:dyDescent="0.25">
      <c r="A36" s="25"/>
      <c r="B36" s="40"/>
      <c r="C36" s="40"/>
      <c r="D36" s="40" t="s">
        <v>212</v>
      </c>
    </row>
    <row r="37" spans="1:4" x14ac:dyDescent="0.25">
      <c r="A37" s="25"/>
      <c r="B37" s="40"/>
      <c r="C37" s="40"/>
      <c r="D37" s="40" t="s">
        <v>213</v>
      </c>
    </row>
    <row r="38" spans="1:4" ht="25.5" x14ac:dyDescent="0.25">
      <c r="A38" s="25"/>
      <c r="B38" s="40" t="s">
        <v>214</v>
      </c>
      <c r="C38" s="40" t="s">
        <v>119</v>
      </c>
      <c r="D38" s="40" t="s">
        <v>138</v>
      </c>
    </row>
    <row r="39" spans="1:4" x14ac:dyDescent="0.25">
      <c r="A39" s="25"/>
      <c r="B39" s="40"/>
      <c r="C39" s="40"/>
      <c r="D39" s="40" t="s">
        <v>139</v>
      </c>
    </row>
    <row r="40" spans="1:4" x14ac:dyDescent="0.25">
      <c r="A40" s="25"/>
      <c r="B40" s="40"/>
      <c r="C40" s="40"/>
      <c r="D40" s="40" t="s">
        <v>140</v>
      </c>
    </row>
    <row r="41" spans="1:4" x14ac:dyDescent="0.25">
      <c r="A41" s="25"/>
      <c r="B41" s="40"/>
      <c r="C41" s="40"/>
      <c r="D41" s="40" t="s">
        <v>141</v>
      </c>
    </row>
    <row r="42" spans="1:4" x14ac:dyDescent="0.25">
      <c r="A42" s="25"/>
      <c r="B42" s="40"/>
      <c r="C42" s="40"/>
      <c r="D42" s="40" t="s">
        <v>131</v>
      </c>
    </row>
    <row r="43" spans="1:4" x14ac:dyDescent="0.25">
      <c r="A43" s="25"/>
      <c r="B43" s="40"/>
      <c r="C43" s="40"/>
      <c r="D43" s="40" t="s">
        <v>215</v>
      </c>
    </row>
    <row r="44" spans="1:4" x14ac:dyDescent="0.25">
      <c r="A44" s="25"/>
      <c r="B44" s="40"/>
      <c r="C44" s="40"/>
      <c r="D44" s="40"/>
    </row>
    <row r="45" spans="1:4" x14ac:dyDescent="0.25">
      <c r="A45" s="25"/>
      <c r="B45" s="40"/>
      <c r="C45" s="40"/>
      <c r="D45" s="40"/>
    </row>
    <row r="46" spans="1:4" x14ac:dyDescent="0.25">
      <c r="A46" s="25"/>
      <c r="B46" s="40"/>
      <c r="C46" s="40"/>
      <c r="D46" s="40"/>
    </row>
    <row r="47" spans="1:4" x14ac:dyDescent="0.25">
      <c r="A47" s="25"/>
      <c r="B47" s="40"/>
      <c r="C47" s="40"/>
      <c r="D47" s="40"/>
    </row>
    <row r="48" spans="1:4" x14ac:dyDescent="0.25">
      <c r="A48" s="25"/>
      <c r="B48" s="40"/>
      <c r="C48" s="40"/>
      <c r="D48" s="40"/>
    </row>
    <row r="49" spans="1:4" x14ac:dyDescent="0.25">
      <c r="A49" s="25"/>
      <c r="B49" s="40"/>
      <c r="C49" s="40"/>
      <c r="D49" s="40"/>
    </row>
    <row r="50" spans="1:4" x14ac:dyDescent="0.25">
      <c r="A50" s="25"/>
      <c r="B50" s="40"/>
      <c r="C50" s="40"/>
      <c r="D50" s="40"/>
    </row>
    <row r="51" spans="1:4" x14ac:dyDescent="0.25">
      <c r="A51" s="25"/>
      <c r="B51" s="40"/>
      <c r="C51" s="40"/>
      <c r="D51" s="40"/>
    </row>
    <row r="52" spans="1:4" x14ac:dyDescent="0.25">
      <c r="A52" s="25"/>
      <c r="B52" s="40"/>
      <c r="C52" s="40"/>
      <c r="D52" s="40"/>
    </row>
    <row r="53" spans="1:4" x14ac:dyDescent="0.25">
      <c r="A53" s="25"/>
      <c r="B53" s="40"/>
      <c r="C53" s="40"/>
      <c r="D53" s="40"/>
    </row>
    <row r="54" spans="1:4" x14ac:dyDescent="0.25">
      <c r="A54" s="25"/>
      <c r="B54" s="40"/>
      <c r="C54" s="40"/>
      <c r="D54" s="40"/>
    </row>
    <row r="55" spans="1:4" x14ac:dyDescent="0.25">
      <c r="A55" s="25"/>
      <c r="B55" s="40"/>
      <c r="C55" s="40"/>
      <c r="D55" s="40"/>
    </row>
    <row r="56" spans="1:4" x14ac:dyDescent="0.25">
      <c r="A56" s="25"/>
      <c r="B56" s="40"/>
      <c r="C56" s="40"/>
      <c r="D56" s="40"/>
    </row>
    <row r="57" spans="1:4" x14ac:dyDescent="0.25">
      <c r="A57" s="25"/>
      <c r="B57" s="40"/>
      <c r="C57" s="40"/>
      <c r="D57" s="40"/>
    </row>
    <row r="58" spans="1:4" x14ac:dyDescent="0.25">
      <c r="A58" s="25"/>
      <c r="B58" s="40"/>
      <c r="C58" s="40"/>
      <c r="D58" s="40"/>
    </row>
    <row r="59" spans="1:4" x14ac:dyDescent="0.25">
      <c r="A59" s="25"/>
      <c r="B59" s="40"/>
      <c r="C59" s="40"/>
      <c r="D59" s="40"/>
    </row>
    <row r="60" spans="1:4" x14ac:dyDescent="0.25">
      <c r="A60" s="25"/>
      <c r="B60" s="40"/>
      <c r="C60" s="40"/>
      <c r="D60" s="40"/>
    </row>
    <row r="61" spans="1:4" x14ac:dyDescent="0.25">
      <c r="A61" s="25"/>
      <c r="B61" s="40"/>
      <c r="C61" s="40"/>
      <c r="D61" s="40"/>
    </row>
    <row r="62" spans="1:4" x14ac:dyDescent="0.25">
      <c r="A62" s="25"/>
      <c r="B62" s="40"/>
      <c r="C62" s="40"/>
      <c r="D62" s="40"/>
    </row>
    <row r="63" spans="1:4" x14ac:dyDescent="0.25">
      <c r="A63" s="25"/>
      <c r="B63" s="40"/>
      <c r="C63" s="40"/>
      <c r="D63" s="40"/>
    </row>
    <row r="64" spans="1:4" x14ac:dyDescent="0.25">
      <c r="A64" s="25"/>
      <c r="B64" s="40"/>
      <c r="C64" s="40"/>
      <c r="D64" s="40"/>
    </row>
    <row r="65" spans="1:4" x14ac:dyDescent="0.25">
      <c r="A65" s="25"/>
      <c r="B65" s="40"/>
      <c r="C65" s="40"/>
      <c r="D65" s="40"/>
    </row>
    <row r="66" spans="1:4" x14ac:dyDescent="0.25">
      <c r="A66" s="25"/>
      <c r="B66" s="40"/>
      <c r="C66" s="40"/>
      <c r="D66" s="40"/>
    </row>
    <row r="67" spans="1:4" x14ac:dyDescent="0.25">
      <c r="A67" s="25"/>
      <c r="B67" s="40"/>
      <c r="C67" s="40"/>
      <c r="D67" s="40"/>
    </row>
    <row r="68" spans="1:4" x14ac:dyDescent="0.25">
      <c r="A68" s="25"/>
      <c r="B68" s="40"/>
      <c r="C68" s="40"/>
      <c r="D68" s="40"/>
    </row>
    <row r="69" spans="1:4" x14ac:dyDescent="0.25">
      <c r="A69" s="25"/>
      <c r="B69" s="40"/>
      <c r="C69" s="40"/>
      <c r="D69" s="40"/>
    </row>
    <row r="70" spans="1:4" x14ac:dyDescent="0.25">
      <c r="A70" s="25"/>
      <c r="B70" s="40"/>
      <c r="C70" s="40"/>
      <c r="D70" s="40"/>
    </row>
    <row r="71" spans="1:4" x14ac:dyDescent="0.25">
      <c r="A71" s="25"/>
      <c r="B71" s="40"/>
      <c r="C71" s="40"/>
      <c r="D71" s="40"/>
    </row>
    <row r="72" spans="1:4" x14ac:dyDescent="0.25">
      <c r="A72" s="25"/>
      <c r="B72" s="40"/>
      <c r="C72" s="40"/>
      <c r="D72" s="40"/>
    </row>
    <row r="73" spans="1:4" x14ac:dyDescent="0.25">
      <c r="A73" s="25"/>
      <c r="B73" s="40"/>
      <c r="C73" s="40"/>
      <c r="D73" s="40"/>
    </row>
    <row r="74" spans="1:4" x14ac:dyDescent="0.25">
      <c r="A74" s="25"/>
      <c r="B74" s="40"/>
      <c r="C74" s="40"/>
      <c r="D74" s="40"/>
    </row>
    <row r="75" spans="1:4" x14ac:dyDescent="0.25">
      <c r="A75" s="25"/>
      <c r="B75" s="40"/>
      <c r="C75" s="40"/>
      <c r="D75" s="40"/>
    </row>
    <row r="76" spans="1:4" x14ac:dyDescent="0.25">
      <c r="A76" s="25"/>
      <c r="B76" s="40"/>
      <c r="C76" s="40"/>
      <c r="D76" s="40"/>
    </row>
    <row r="77" spans="1:4" x14ac:dyDescent="0.25">
      <c r="A77" s="25"/>
      <c r="B77" s="40"/>
      <c r="C77" s="40"/>
      <c r="D77" s="40"/>
    </row>
    <row r="78" spans="1:4" x14ac:dyDescent="0.25">
      <c r="A78" s="25"/>
      <c r="B78" s="40"/>
      <c r="C78" s="40"/>
      <c r="D78" s="40"/>
    </row>
    <row r="79" spans="1:4" x14ac:dyDescent="0.25">
      <c r="A79" s="25"/>
      <c r="B79" s="40"/>
      <c r="C79" s="40"/>
      <c r="D79" s="40"/>
    </row>
    <row r="80" spans="1:4" x14ac:dyDescent="0.25">
      <c r="A80" s="25"/>
      <c r="B80" s="40"/>
      <c r="C80" s="40"/>
      <c r="D80" s="40"/>
    </row>
    <row r="81" spans="1:4" x14ac:dyDescent="0.25">
      <c r="A81" s="25"/>
      <c r="B81" s="40"/>
      <c r="C81" s="40"/>
      <c r="D81" s="40"/>
    </row>
    <row r="82" spans="1:4" x14ac:dyDescent="0.25">
      <c r="A82" s="25"/>
      <c r="B82" s="40"/>
      <c r="C82" s="40"/>
      <c r="D82" s="40"/>
    </row>
    <row r="83" spans="1:4" x14ac:dyDescent="0.25">
      <c r="A83" s="25"/>
      <c r="B83" s="40"/>
      <c r="C83" s="40"/>
      <c r="D83" s="40"/>
    </row>
    <row r="84" spans="1:4" x14ac:dyDescent="0.25">
      <c r="A84" s="25"/>
      <c r="B84" s="40"/>
      <c r="C84" s="40"/>
      <c r="D84" s="40"/>
    </row>
    <row r="85" spans="1:4" x14ac:dyDescent="0.25">
      <c r="A85" s="25"/>
      <c r="B85" s="40"/>
      <c r="C85" s="40"/>
      <c r="D85" s="40"/>
    </row>
    <row r="86" spans="1:4" x14ac:dyDescent="0.25">
      <c r="A86" s="25"/>
      <c r="B86" s="40"/>
      <c r="C86" s="40"/>
      <c r="D86" s="40"/>
    </row>
    <row r="87" spans="1:4" x14ac:dyDescent="0.25">
      <c r="A87" s="25"/>
      <c r="B87" s="40"/>
      <c r="C87" s="40"/>
      <c r="D87" s="40"/>
    </row>
    <row r="88" spans="1:4" x14ac:dyDescent="0.25">
      <c r="A88" s="25"/>
      <c r="B88" s="40"/>
      <c r="C88" s="40"/>
      <c r="D88" s="40"/>
    </row>
    <row r="89" spans="1:4" x14ac:dyDescent="0.25">
      <c r="A89" s="25"/>
      <c r="B89" s="40"/>
      <c r="C89" s="40"/>
      <c r="D89" s="40"/>
    </row>
    <row r="90" spans="1:4" x14ac:dyDescent="0.25">
      <c r="A90" s="25"/>
      <c r="B90" s="40"/>
      <c r="C90" s="40"/>
      <c r="D90" s="40"/>
    </row>
    <row r="91" spans="1:4" x14ac:dyDescent="0.25">
      <c r="A91" s="25"/>
      <c r="B91" s="40"/>
      <c r="C91" s="40"/>
      <c r="D91" s="40"/>
    </row>
    <row r="92" spans="1:4" x14ac:dyDescent="0.25">
      <c r="A92" s="25"/>
      <c r="B92" s="40"/>
      <c r="C92" s="40"/>
      <c r="D92" s="40"/>
    </row>
    <row r="93" spans="1:4" x14ac:dyDescent="0.25">
      <c r="A93" s="25"/>
      <c r="B93" s="40"/>
      <c r="C93" s="40"/>
      <c r="D93" s="40"/>
    </row>
    <row r="94" spans="1:4" x14ac:dyDescent="0.25">
      <c r="A94" s="25"/>
      <c r="B94" s="40"/>
      <c r="C94" s="40"/>
      <c r="D94" s="40"/>
    </row>
    <row r="95" spans="1:4" x14ac:dyDescent="0.25">
      <c r="A95" s="25"/>
      <c r="B95" s="40"/>
      <c r="C95" s="40"/>
      <c r="D95" s="40"/>
    </row>
    <row r="96" spans="1:4" x14ac:dyDescent="0.25">
      <c r="A96" s="25"/>
      <c r="B96" s="40"/>
      <c r="C96" s="40"/>
      <c r="D96" s="40"/>
    </row>
    <row r="97" spans="1:4" x14ac:dyDescent="0.25">
      <c r="A97" s="25"/>
      <c r="B97" s="40"/>
      <c r="C97" s="40"/>
      <c r="D97" s="40"/>
    </row>
    <row r="98" spans="1:4" x14ac:dyDescent="0.25">
      <c r="A98" s="25"/>
      <c r="B98" s="40"/>
      <c r="C98" s="40"/>
      <c r="D98" s="40"/>
    </row>
    <row r="99" spans="1:4" x14ac:dyDescent="0.25">
      <c r="A99" s="25"/>
      <c r="B99" s="40"/>
      <c r="C99" s="40"/>
      <c r="D99" s="40"/>
    </row>
    <row r="100" spans="1:4" x14ac:dyDescent="0.25">
      <c r="A100" s="25"/>
      <c r="B100" s="40"/>
      <c r="C100" s="40"/>
      <c r="D100" s="40"/>
    </row>
    <row r="101" spans="1:4" x14ac:dyDescent="0.25">
      <c r="A101" s="25"/>
      <c r="B101" s="40"/>
      <c r="C101" s="40"/>
      <c r="D101" s="40"/>
    </row>
    <row r="102" spans="1:4" x14ac:dyDescent="0.25">
      <c r="A102" s="25"/>
      <c r="B102" s="40"/>
      <c r="C102" s="40"/>
      <c r="D102" s="40"/>
    </row>
    <row r="103" spans="1:4" x14ac:dyDescent="0.25">
      <c r="A103" s="25"/>
      <c r="B103" s="40"/>
      <c r="C103" s="40"/>
      <c r="D103" s="40"/>
    </row>
    <row r="104" spans="1:4" x14ac:dyDescent="0.25">
      <c r="A104" s="25"/>
      <c r="B104" s="40"/>
      <c r="C104" s="40"/>
      <c r="D104" s="40"/>
    </row>
    <row r="105" spans="1:4" x14ac:dyDescent="0.25">
      <c r="A105" s="25"/>
      <c r="B105" s="40"/>
      <c r="C105" s="40"/>
      <c r="D105" s="40"/>
    </row>
    <row r="106" spans="1:4" x14ac:dyDescent="0.25">
      <c r="A106" s="25"/>
      <c r="B106" s="40"/>
      <c r="C106" s="40"/>
      <c r="D106" s="40"/>
    </row>
    <row r="107" spans="1:4" x14ac:dyDescent="0.25">
      <c r="A107" s="25"/>
      <c r="B107" s="40"/>
      <c r="C107" s="40"/>
      <c r="D107" s="40"/>
    </row>
    <row r="108" spans="1:4" x14ac:dyDescent="0.25">
      <c r="A108" s="25"/>
      <c r="B108" s="40"/>
      <c r="C108" s="40"/>
      <c r="D108" s="40"/>
    </row>
    <row r="109" spans="1:4" x14ac:dyDescent="0.25">
      <c r="A109" s="25"/>
      <c r="B109" s="40"/>
      <c r="C109" s="40"/>
      <c r="D109" s="40"/>
    </row>
    <row r="110" spans="1:4" x14ac:dyDescent="0.25">
      <c r="A110" s="25"/>
      <c r="B110" s="40"/>
      <c r="C110" s="40"/>
      <c r="D110" s="40"/>
    </row>
    <row r="111" spans="1:4" x14ac:dyDescent="0.25">
      <c r="A111" s="25"/>
      <c r="B111" s="40"/>
      <c r="C111" s="40"/>
      <c r="D111" s="40"/>
    </row>
    <row r="112" spans="1:4" x14ac:dyDescent="0.25">
      <c r="A112" s="25"/>
      <c r="B112" s="40"/>
      <c r="C112" s="40"/>
      <c r="D112" s="40"/>
    </row>
    <row r="113" spans="1:4" x14ac:dyDescent="0.25">
      <c r="A113" s="25"/>
      <c r="B113" s="40"/>
      <c r="C113" s="40"/>
      <c r="D113" s="40"/>
    </row>
    <row r="114" spans="1:4" x14ac:dyDescent="0.25">
      <c r="A114" s="25"/>
      <c r="B114" s="40"/>
      <c r="C114" s="40"/>
      <c r="D114" s="40"/>
    </row>
    <row r="115" spans="1:4" x14ac:dyDescent="0.25">
      <c r="A115" s="25"/>
      <c r="B115" s="40"/>
      <c r="C115" s="40"/>
      <c r="D115" s="40"/>
    </row>
    <row r="116" spans="1:4" x14ac:dyDescent="0.25">
      <c r="A116" s="25"/>
      <c r="B116" s="40"/>
      <c r="C116" s="40"/>
      <c r="D116" s="40"/>
    </row>
    <row r="117" spans="1:4" x14ac:dyDescent="0.25">
      <c r="A117" s="25"/>
      <c r="B117" s="40"/>
      <c r="C117" s="40"/>
      <c r="D117" s="40"/>
    </row>
    <row r="118" spans="1:4" x14ac:dyDescent="0.25">
      <c r="A118" s="25"/>
      <c r="B118" s="40"/>
      <c r="C118" s="40"/>
      <c r="D118" s="40"/>
    </row>
    <row r="119" spans="1:4" x14ac:dyDescent="0.25">
      <c r="A119" s="25"/>
      <c r="B119" s="40"/>
      <c r="C119" s="40"/>
      <c r="D119" s="40"/>
    </row>
    <row r="120" spans="1:4" x14ac:dyDescent="0.25">
      <c r="A120" s="25"/>
      <c r="B120" s="40"/>
      <c r="C120" s="40"/>
      <c r="D120" s="40"/>
    </row>
    <row r="121" spans="1:4" x14ac:dyDescent="0.25">
      <c r="A121" s="25"/>
      <c r="B121" s="40"/>
      <c r="C121" s="40"/>
      <c r="D121" s="40"/>
    </row>
    <row r="122" spans="1:4" x14ac:dyDescent="0.25">
      <c r="A122" s="25"/>
      <c r="B122" s="40"/>
      <c r="C122" s="40"/>
      <c r="D122" s="40"/>
    </row>
    <row r="123" spans="1:4" x14ac:dyDescent="0.25">
      <c r="A123" s="25"/>
      <c r="B123" s="40"/>
      <c r="C123" s="40"/>
      <c r="D123" s="40"/>
    </row>
    <row r="124" spans="1:4" x14ac:dyDescent="0.25">
      <c r="A124" s="25"/>
      <c r="B124" s="40"/>
      <c r="C124" s="40"/>
      <c r="D124" s="40"/>
    </row>
    <row r="125" spans="1:4" x14ac:dyDescent="0.25">
      <c r="A125" s="25"/>
      <c r="B125" s="40"/>
      <c r="C125" s="40"/>
      <c r="D125" s="40"/>
    </row>
    <row r="126" spans="1:4" x14ac:dyDescent="0.25">
      <c r="A126" s="25"/>
      <c r="B126" s="40"/>
      <c r="C126" s="40"/>
      <c r="D126" s="40"/>
    </row>
    <row r="127" spans="1:4" x14ac:dyDescent="0.25">
      <c r="A127" s="25"/>
      <c r="B127" s="40"/>
      <c r="C127" s="40"/>
      <c r="D127" s="40"/>
    </row>
    <row r="128" spans="1:4" x14ac:dyDescent="0.25">
      <c r="A128" s="25"/>
      <c r="B128" s="40"/>
      <c r="C128" s="40"/>
      <c r="D128" s="40"/>
    </row>
    <row r="129" spans="1:4" x14ac:dyDescent="0.25">
      <c r="A129" s="25"/>
      <c r="B129" s="40"/>
      <c r="C129" s="40"/>
      <c r="D129" s="40"/>
    </row>
    <row r="130" spans="1:4" x14ac:dyDescent="0.25">
      <c r="A130" s="25"/>
      <c r="B130" s="40"/>
      <c r="C130" s="40"/>
      <c r="D130" s="40"/>
    </row>
    <row r="131" spans="1:4" x14ac:dyDescent="0.25">
      <c r="A131" s="25"/>
      <c r="B131" s="40"/>
      <c r="C131" s="40"/>
      <c r="D131" s="40"/>
    </row>
    <row r="132" spans="1:4" x14ac:dyDescent="0.25">
      <c r="A132" s="25"/>
      <c r="B132" s="40"/>
      <c r="C132" s="40"/>
      <c r="D132" s="40"/>
    </row>
    <row r="133" spans="1:4" x14ac:dyDescent="0.25">
      <c r="A133" s="25"/>
      <c r="B133" s="40"/>
      <c r="C133" s="40"/>
      <c r="D133" s="40"/>
    </row>
    <row r="134" spans="1:4" x14ac:dyDescent="0.25">
      <c r="A134" s="25"/>
      <c r="B134" s="40"/>
      <c r="C134" s="40"/>
      <c r="D134" s="40"/>
    </row>
    <row r="135" spans="1:4" x14ac:dyDescent="0.25">
      <c r="A135" s="25"/>
      <c r="B135" s="40"/>
      <c r="C135" s="40"/>
      <c r="D135" s="40"/>
    </row>
    <row r="136" spans="1:4" x14ac:dyDescent="0.25">
      <c r="A136" s="25"/>
      <c r="B136" s="40"/>
      <c r="C136" s="40"/>
      <c r="D136" s="40"/>
    </row>
    <row r="137" spans="1:4" x14ac:dyDescent="0.25">
      <c r="A137" s="25"/>
      <c r="B137" s="40"/>
      <c r="C137" s="40"/>
      <c r="D137" s="40"/>
    </row>
    <row r="138" spans="1:4" x14ac:dyDescent="0.25">
      <c r="A138" s="25"/>
      <c r="B138" s="40"/>
      <c r="C138" s="40"/>
      <c r="D138" s="40"/>
    </row>
    <row r="139" spans="1:4" x14ac:dyDescent="0.25">
      <c r="A139" s="25"/>
      <c r="B139" s="40"/>
      <c r="C139" s="40"/>
      <c r="D139" s="40"/>
    </row>
    <row r="140" spans="1:4" x14ac:dyDescent="0.25">
      <c r="A140" s="25"/>
      <c r="B140" s="40"/>
      <c r="C140" s="40"/>
      <c r="D140" s="40"/>
    </row>
    <row r="141" spans="1:4" x14ac:dyDescent="0.25">
      <c r="A141" s="25"/>
      <c r="B141" s="40"/>
      <c r="C141" s="40"/>
      <c r="D141" s="40"/>
    </row>
    <row r="142" spans="1:4" x14ac:dyDescent="0.25">
      <c r="A142" s="25"/>
      <c r="B142" s="40"/>
      <c r="C142" s="40"/>
      <c r="D142" s="40"/>
    </row>
    <row r="143" spans="1:4" x14ac:dyDescent="0.25">
      <c r="A143" s="25"/>
      <c r="B143" s="40"/>
      <c r="C143" s="40"/>
      <c r="D143" s="40"/>
    </row>
    <row r="144" spans="1:4" x14ac:dyDescent="0.25">
      <c r="A144" s="25"/>
      <c r="B144" s="40"/>
      <c r="C144" s="40"/>
      <c r="D144" s="40"/>
    </row>
    <row r="145" spans="1:4" x14ac:dyDescent="0.25">
      <c r="A145" s="25"/>
      <c r="B145" s="40"/>
      <c r="C145" s="40"/>
      <c r="D145" s="40"/>
    </row>
    <row r="146" spans="1:4" x14ac:dyDescent="0.25">
      <c r="A146" s="25"/>
      <c r="B146" s="40"/>
      <c r="C146" s="40"/>
      <c r="D146" s="40"/>
    </row>
    <row r="147" spans="1:4" x14ac:dyDescent="0.25">
      <c r="A147" s="25"/>
      <c r="B147" s="40"/>
      <c r="C147" s="40"/>
      <c r="D147" s="40"/>
    </row>
    <row r="148" spans="1:4" x14ac:dyDescent="0.25">
      <c r="A148" s="25"/>
      <c r="B148" s="40"/>
      <c r="C148" s="40"/>
      <c r="D148" s="40"/>
    </row>
    <row r="149" spans="1:4" x14ac:dyDescent="0.25">
      <c r="A149" s="25"/>
      <c r="B149" s="40"/>
      <c r="C149" s="40"/>
      <c r="D149" s="40"/>
    </row>
    <row r="150" spans="1:4" x14ac:dyDescent="0.25">
      <c r="A150" s="25"/>
      <c r="B150" s="40"/>
      <c r="C150" s="40"/>
      <c r="D150" s="40"/>
    </row>
    <row r="151" spans="1:4" x14ac:dyDescent="0.25">
      <c r="A151" s="25"/>
      <c r="B151" s="40"/>
      <c r="C151" s="40"/>
      <c r="D151" s="40"/>
    </row>
    <row r="152" spans="1:4" x14ac:dyDescent="0.25">
      <c r="A152" s="25"/>
      <c r="B152" s="40"/>
      <c r="C152" s="40"/>
      <c r="D152" s="40"/>
    </row>
    <row r="153" spans="1:4" x14ac:dyDescent="0.25">
      <c r="A153" s="25"/>
      <c r="B153" s="40"/>
      <c r="C153" s="40"/>
      <c r="D153" s="40"/>
    </row>
    <row r="154" spans="1:4" x14ac:dyDescent="0.25">
      <c r="A154" s="25"/>
      <c r="B154" s="40"/>
      <c r="C154" s="40"/>
      <c r="D154" s="40"/>
    </row>
    <row r="155" spans="1:4" x14ac:dyDescent="0.25">
      <c r="A155" s="25"/>
      <c r="B155" s="40"/>
      <c r="C155" s="40"/>
      <c r="D155" s="40"/>
    </row>
    <row r="156" spans="1:4" x14ac:dyDescent="0.25">
      <c r="A156" s="25"/>
      <c r="B156" s="40"/>
      <c r="C156" s="40"/>
      <c r="D156" s="40"/>
    </row>
    <row r="157" spans="1:4" x14ac:dyDescent="0.25">
      <c r="A157" s="25"/>
      <c r="B157" s="40"/>
      <c r="C157" s="40"/>
      <c r="D157" s="40"/>
    </row>
    <row r="158" spans="1:4" x14ac:dyDescent="0.25">
      <c r="A158" s="25"/>
      <c r="B158" s="40"/>
      <c r="C158" s="40"/>
      <c r="D158" s="40"/>
    </row>
    <row r="159" spans="1:4" x14ac:dyDescent="0.25">
      <c r="A159" s="25"/>
      <c r="B159" s="40"/>
      <c r="C159" s="40"/>
      <c r="D159" s="40"/>
    </row>
    <row r="160" spans="1:4" x14ac:dyDescent="0.25">
      <c r="A160" s="25"/>
      <c r="B160" s="40"/>
      <c r="C160" s="40"/>
      <c r="D160" s="40"/>
    </row>
    <row r="161" spans="1:4" x14ac:dyDescent="0.25">
      <c r="A161" s="25"/>
      <c r="B161" s="40"/>
      <c r="C161" s="40"/>
      <c r="D161" s="40"/>
    </row>
    <row r="162" spans="1:4" x14ac:dyDescent="0.25">
      <c r="A162" s="25"/>
      <c r="B162" s="40"/>
      <c r="C162" s="40"/>
      <c r="D162" s="40"/>
    </row>
    <row r="163" spans="1:4" x14ac:dyDescent="0.25">
      <c r="A163" s="25"/>
      <c r="B163" s="40"/>
      <c r="C163" s="40"/>
      <c r="D163" s="40"/>
    </row>
    <row r="164" spans="1:4" x14ac:dyDescent="0.25">
      <c r="A164" s="25"/>
      <c r="B164" s="40"/>
      <c r="C164" s="40"/>
      <c r="D164" s="40"/>
    </row>
    <row r="165" spans="1:4" x14ac:dyDescent="0.25">
      <c r="A165" s="25"/>
      <c r="B165" s="40"/>
      <c r="C165" s="40"/>
      <c r="D165" s="40"/>
    </row>
    <row r="166" spans="1:4" x14ac:dyDescent="0.25">
      <c r="A166" s="25"/>
      <c r="B166" s="40"/>
      <c r="C166" s="40"/>
      <c r="D166" s="40"/>
    </row>
    <row r="167" spans="1:4" x14ac:dyDescent="0.25">
      <c r="A167" s="25"/>
      <c r="B167" s="40"/>
      <c r="C167" s="40"/>
      <c r="D167" s="40"/>
    </row>
    <row r="168" spans="1:4" x14ac:dyDescent="0.25">
      <c r="A168" s="25"/>
      <c r="B168" s="40"/>
      <c r="C168" s="40"/>
      <c r="D168" s="40"/>
    </row>
    <row r="169" spans="1:4" x14ac:dyDescent="0.25">
      <c r="A169" s="25"/>
      <c r="B169" s="40"/>
      <c r="C169" s="40"/>
      <c r="D169" s="40"/>
    </row>
    <row r="170" spans="1:4" x14ac:dyDescent="0.25">
      <c r="A170" s="25"/>
      <c r="B170" s="40"/>
      <c r="C170" s="40"/>
      <c r="D170" s="40"/>
    </row>
    <row r="171" spans="1:4" x14ac:dyDescent="0.25">
      <c r="A171" s="25"/>
      <c r="B171" s="40"/>
      <c r="C171" s="40"/>
      <c r="D171" s="40"/>
    </row>
    <row r="172" spans="1:4" x14ac:dyDescent="0.25">
      <c r="A172" s="25"/>
      <c r="B172" s="40"/>
      <c r="C172" s="40"/>
      <c r="D172" s="40"/>
    </row>
    <row r="173" spans="1:4" x14ac:dyDescent="0.25">
      <c r="A173" s="25"/>
      <c r="B173" s="40"/>
      <c r="C173" s="40"/>
      <c r="D173" s="40"/>
    </row>
    <row r="174" spans="1:4" x14ac:dyDescent="0.25">
      <c r="A174" s="25"/>
      <c r="B174" s="40"/>
      <c r="C174" s="40"/>
      <c r="D174" s="40"/>
    </row>
    <row r="175" spans="1:4" x14ac:dyDescent="0.25">
      <c r="A175" s="25"/>
      <c r="B175" s="40"/>
      <c r="C175" s="40"/>
      <c r="D175" s="40"/>
    </row>
    <row r="176" spans="1:4" x14ac:dyDescent="0.25">
      <c r="A176" s="25"/>
      <c r="B176" s="40"/>
      <c r="C176" s="40"/>
      <c r="D176" s="40"/>
    </row>
    <row r="177" spans="1:4" x14ac:dyDescent="0.25">
      <c r="A177" s="25"/>
      <c r="B177" s="40"/>
      <c r="C177" s="40"/>
      <c r="D177" s="40"/>
    </row>
    <row r="178" spans="1:4" x14ac:dyDescent="0.25">
      <c r="A178" s="25"/>
      <c r="B178" s="40"/>
      <c r="C178" s="40"/>
      <c r="D178" s="40"/>
    </row>
    <row r="179" spans="1:4" x14ac:dyDescent="0.25">
      <c r="A179" s="25"/>
      <c r="B179" s="40"/>
      <c r="C179" s="40"/>
      <c r="D179" s="40"/>
    </row>
    <row r="180" spans="1:4" x14ac:dyDescent="0.25">
      <c r="A180" s="25"/>
      <c r="B180" s="40"/>
      <c r="C180" s="40"/>
      <c r="D180" s="40"/>
    </row>
    <row r="181" spans="1:4" x14ac:dyDescent="0.25">
      <c r="A181" s="25"/>
      <c r="B181" s="40"/>
      <c r="C181" s="40"/>
      <c r="D181" s="40"/>
    </row>
    <row r="182" spans="1:4" x14ac:dyDescent="0.25">
      <c r="A182" s="25"/>
      <c r="B182" s="40"/>
      <c r="C182" s="40"/>
      <c r="D182" s="40"/>
    </row>
    <row r="183" spans="1:4" x14ac:dyDescent="0.25">
      <c r="A183" s="25"/>
      <c r="B183" s="40"/>
      <c r="C183" s="40"/>
      <c r="D183" s="40"/>
    </row>
    <row r="184" spans="1:4" x14ac:dyDescent="0.25">
      <c r="A184" s="25"/>
      <c r="B184" s="40"/>
      <c r="C184" s="40"/>
      <c r="D184" s="40"/>
    </row>
    <row r="185" spans="1:4" x14ac:dyDescent="0.25">
      <c r="A185" s="25"/>
      <c r="B185" s="40"/>
      <c r="C185" s="40"/>
      <c r="D185" s="40"/>
    </row>
    <row r="186" spans="1:4" x14ac:dyDescent="0.25">
      <c r="A186" s="25"/>
      <c r="B186" s="40"/>
      <c r="C186" s="40"/>
      <c r="D186" s="40"/>
    </row>
    <row r="187" spans="1:4" x14ac:dyDescent="0.25">
      <c r="A187" s="25"/>
      <c r="B187" s="40"/>
      <c r="C187" s="40"/>
      <c r="D187" s="40"/>
    </row>
    <row r="188" spans="1:4" x14ac:dyDescent="0.25">
      <c r="A188" s="25"/>
      <c r="B188" s="40"/>
      <c r="C188" s="40"/>
      <c r="D188" s="40"/>
    </row>
    <row r="189" spans="1:4" x14ac:dyDescent="0.25">
      <c r="A189" s="25"/>
      <c r="B189" s="40"/>
      <c r="C189" s="40"/>
      <c r="D189" s="40"/>
    </row>
    <row r="190" spans="1:4" x14ac:dyDescent="0.25">
      <c r="A190" s="25"/>
      <c r="B190" s="40"/>
      <c r="C190" s="40"/>
      <c r="D190" s="40"/>
    </row>
    <row r="191" spans="1:4" x14ac:dyDescent="0.25">
      <c r="A191" s="25"/>
      <c r="B191" s="40"/>
      <c r="C191" s="40"/>
      <c r="D191" s="40"/>
    </row>
    <row r="192" spans="1:4" x14ac:dyDescent="0.25">
      <c r="A192" s="25"/>
      <c r="B192" s="40"/>
      <c r="C192" s="40"/>
      <c r="D192" s="40"/>
    </row>
    <row r="193" spans="1:4" x14ac:dyDescent="0.25">
      <c r="A193" s="25"/>
      <c r="B193" s="40"/>
      <c r="C193" s="40"/>
      <c r="D193" s="40"/>
    </row>
    <row r="194" spans="1:4" x14ac:dyDescent="0.25">
      <c r="A194" s="25"/>
      <c r="B194" s="40"/>
      <c r="C194" s="40"/>
      <c r="D194" s="40"/>
    </row>
    <row r="195" spans="1:4" x14ac:dyDescent="0.25">
      <c r="A195" s="25"/>
      <c r="B195" s="40"/>
      <c r="C195" s="40"/>
      <c r="D195" s="40"/>
    </row>
    <row r="196" spans="1:4" x14ac:dyDescent="0.25">
      <c r="A196" s="25"/>
      <c r="B196" s="40"/>
      <c r="C196" s="40"/>
      <c r="D196" s="40"/>
    </row>
    <row r="197" spans="1:4" x14ac:dyDescent="0.25">
      <c r="A197" s="25"/>
      <c r="B197" s="40"/>
      <c r="C197" s="40"/>
      <c r="D197" s="40"/>
    </row>
    <row r="198" spans="1:4" x14ac:dyDescent="0.25">
      <c r="A198" s="25"/>
      <c r="B198" s="40"/>
      <c r="C198" s="40"/>
      <c r="D198" s="40"/>
    </row>
    <row r="199" spans="1:4" x14ac:dyDescent="0.25">
      <c r="A199" s="25"/>
      <c r="B199" s="40"/>
      <c r="C199" s="40"/>
      <c r="D199" s="40"/>
    </row>
    <row r="200" spans="1:4" x14ac:dyDescent="0.25">
      <c r="A200" s="25"/>
      <c r="B200" s="40"/>
      <c r="C200" s="40"/>
      <c r="D200" s="40"/>
    </row>
  </sheetData>
  <dataConsolidate/>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E200"/>
  <sheetViews>
    <sheetView zoomScaleNormal="100" workbookViewId="0">
      <selection activeCell="E14" sqref="E14"/>
    </sheetView>
  </sheetViews>
  <sheetFormatPr defaultRowHeight="12.75" x14ac:dyDescent="0.25"/>
  <cols>
    <col min="1" max="1" width="4.140625" style="39" customWidth="1"/>
    <col min="2" max="3" width="12.85546875" style="39" bestFit="1" customWidth="1"/>
    <col min="4" max="4" width="16.28515625" style="39" bestFit="1" customWidth="1"/>
    <col min="5" max="5" width="18.42578125" style="38" customWidth="1"/>
    <col min="6" max="6" width="16.140625" style="38" customWidth="1"/>
    <col min="7" max="7" width="22.28515625" style="38" customWidth="1"/>
    <col min="8" max="8" width="19.5703125" style="38" customWidth="1"/>
    <col min="9" max="9" width="18.7109375" style="38" customWidth="1"/>
    <col min="10" max="10" width="20" style="38" customWidth="1"/>
    <col min="11" max="11" width="23.5703125" style="39" customWidth="1"/>
    <col min="12" max="12" width="26.28515625" style="39" customWidth="1"/>
    <col min="13" max="13" width="21.42578125" style="39" customWidth="1"/>
    <col min="14" max="14" width="13.28515625" style="39" customWidth="1"/>
    <col min="15" max="16384" width="9.140625" style="39"/>
  </cols>
  <sheetData>
    <row r="1" spans="1:13" s="15" customFormat="1" ht="89.25" x14ac:dyDescent="0.25">
      <c r="A1" s="18" t="s">
        <v>2</v>
      </c>
      <c r="B1" s="18" t="s">
        <v>58</v>
      </c>
      <c r="C1" s="18" t="s">
        <v>25</v>
      </c>
      <c r="D1" s="18" t="s">
        <v>28</v>
      </c>
      <c r="E1" s="14" t="s">
        <v>104</v>
      </c>
      <c r="F1" s="14" t="s">
        <v>29</v>
      </c>
      <c r="G1" s="14" t="s">
        <v>106</v>
      </c>
      <c r="H1" s="14" t="s">
        <v>105</v>
      </c>
      <c r="I1" s="14" t="s">
        <v>100</v>
      </c>
      <c r="J1" s="14" t="s">
        <v>101</v>
      </c>
      <c r="K1" s="14" t="s">
        <v>107</v>
      </c>
      <c r="L1" s="14" t="s">
        <v>103</v>
      </c>
      <c r="M1" s="14" t="s">
        <v>102</v>
      </c>
    </row>
    <row r="2" spans="1:13" x14ac:dyDescent="0.25">
      <c r="A2" s="40"/>
      <c r="B2" s="40"/>
      <c r="C2" s="40"/>
      <c r="D2" s="40"/>
      <c r="E2" s="25"/>
      <c r="F2" s="25"/>
      <c r="G2" s="25"/>
      <c r="H2" s="25"/>
      <c r="I2" s="25"/>
      <c r="J2" s="25"/>
      <c r="K2" s="25"/>
      <c r="L2" s="25"/>
      <c r="M2" s="25"/>
    </row>
    <row r="3" spans="1:13" x14ac:dyDescent="0.25">
      <c r="A3" s="40"/>
      <c r="B3" s="40"/>
      <c r="C3" s="40"/>
      <c r="D3" s="40"/>
      <c r="E3" s="25"/>
      <c r="F3" s="25"/>
      <c r="G3" s="25"/>
      <c r="H3" s="25"/>
      <c r="I3" s="25"/>
      <c r="J3" s="25"/>
      <c r="K3" s="25"/>
      <c r="L3" s="25"/>
      <c r="M3" s="25"/>
    </row>
    <row r="4" spans="1:13" x14ac:dyDescent="0.25">
      <c r="A4" s="40"/>
      <c r="B4" s="40"/>
      <c r="C4" s="40"/>
      <c r="D4" s="40"/>
      <c r="E4" s="25"/>
      <c r="F4" s="25"/>
      <c r="G4" s="25"/>
      <c r="H4" s="25"/>
      <c r="I4" s="25"/>
      <c r="J4" s="25"/>
      <c r="K4" s="25"/>
      <c r="L4" s="25"/>
      <c r="M4" s="25"/>
    </row>
    <row r="5" spans="1:13" x14ac:dyDescent="0.25">
      <c r="A5" s="40"/>
      <c r="B5" s="40"/>
      <c r="C5" s="40"/>
      <c r="D5" s="40"/>
      <c r="E5" s="25"/>
      <c r="F5" s="25"/>
      <c r="G5" s="25"/>
      <c r="H5" s="25"/>
      <c r="I5" s="25"/>
      <c r="J5" s="25"/>
      <c r="K5" s="25"/>
      <c r="L5" s="25"/>
      <c r="M5" s="25"/>
    </row>
    <row r="6" spans="1:13" x14ac:dyDescent="0.25">
      <c r="A6" s="40"/>
      <c r="B6" s="40"/>
      <c r="C6" s="40"/>
      <c r="D6" s="40"/>
      <c r="E6" s="25"/>
      <c r="F6" s="25"/>
      <c r="G6" s="25"/>
      <c r="H6" s="25"/>
      <c r="I6" s="25"/>
      <c r="J6" s="25"/>
      <c r="K6" s="25"/>
      <c r="L6" s="25"/>
      <c r="M6" s="25"/>
    </row>
    <row r="7" spans="1:13" x14ac:dyDescent="0.25">
      <c r="A7" s="40"/>
      <c r="B7" s="40"/>
      <c r="C7" s="40"/>
      <c r="D7" s="40"/>
      <c r="E7" s="25"/>
      <c r="F7" s="25"/>
      <c r="G7" s="25"/>
      <c r="H7" s="25"/>
      <c r="I7" s="25"/>
      <c r="J7" s="25"/>
      <c r="K7" s="25"/>
      <c r="L7" s="25"/>
      <c r="M7" s="25"/>
    </row>
    <row r="8" spans="1:13" x14ac:dyDescent="0.25">
      <c r="A8" s="40"/>
      <c r="B8" s="40"/>
      <c r="C8" s="40"/>
      <c r="D8" s="40"/>
      <c r="E8" s="25"/>
      <c r="F8" s="25"/>
      <c r="G8" s="25"/>
      <c r="H8" s="25"/>
      <c r="I8" s="25"/>
      <c r="J8" s="25"/>
      <c r="K8" s="25"/>
      <c r="L8" s="25"/>
      <c r="M8" s="25"/>
    </row>
    <row r="9" spans="1:13" x14ac:dyDescent="0.25">
      <c r="A9" s="40"/>
      <c r="B9" s="40"/>
      <c r="C9" s="40"/>
      <c r="D9" s="40"/>
      <c r="E9" s="25"/>
      <c r="F9" s="25"/>
      <c r="G9" s="25"/>
      <c r="H9" s="25"/>
      <c r="I9" s="25"/>
      <c r="J9" s="25"/>
      <c r="K9" s="25"/>
      <c r="L9" s="25"/>
      <c r="M9" s="25"/>
    </row>
    <row r="10" spans="1:13" x14ac:dyDescent="0.25">
      <c r="A10" s="40"/>
      <c r="B10" s="40"/>
      <c r="C10" s="40"/>
      <c r="D10" s="40"/>
      <c r="E10" s="25"/>
      <c r="F10" s="25"/>
      <c r="G10" s="25"/>
      <c r="H10" s="25"/>
      <c r="I10" s="25"/>
      <c r="J10" s="25"/>
      <c r="K10" s="25"/>
      <c r="L10" s="25"/>
      <c r="M10" s="25"/>
    </row>
    <row r="11" spans="1:13" x14ac:dyDescent="0.25">
      <c r="A11" s="40"/>
      <c r="B11" s="40"/>
      <c r="C11" s="40"/>
      <c r="D11" s="40"/>
      <c r="E11" s="25"/>
      <c r="F11" s="25"/>
      <c r="G11" s="25"/>
      <c r="H11" s="25"/>
      <c r="I11" s="25"/>
      <c r="J11" s="25"/>
      <c r="K11" s="25"/>
      <c r="L11" s="25"/>
      <c r="M11" s="25"/>
    </row>
    <row r="12" spans="1:13" x14ac:dyDescent="0.25">
      <c r="A12" s="40"/>
      <c r="B12" s="40"/>
      <c r="C12" s="40"/>
      <c r="D12" s="40"/>
      <c r="E12" s="25"/>
      <c r="F12" s="25"/>
      <c r="G12" s="25"/>
      <c r="H12" s="25"/>
      <c r="I12" s="25"/>
      <c r="J12" s="25"/>
      <c r="K12" s="25"/>
      <c r="L12" s="25"/>
      <c r="M12" s="25"/>
    </row>
    <row r="13" spans="1:13" x14ac:dyDescent="0.25">
      <c r="A13" s="40"/>
      <c r="B13" s="40"/>
      <c r="C13" s="40"/>
      <c r="D13" s="40"/>
      <c r="E13" s="25"/>
      <c r="F13" s="25"/>
      <c r="G13" s="25"/>
      <c r="H13" s="25"/>
      <c r="I13" s="25"/>
      <c r="J13" s="25"/>
      <c r="K13" s="25"/>
      <c r="L13" s="25"/>
      <c r="M13" s="25"/>
    </row>
    <row r="14" spans="1:13" x14ac:dyDescent="0.25">
      <c r="A14" s="40"/>
      <c r="B14" s="40"/>
      <c r="C14" s="40"/>
      <c r="D14" s="40"/>
      <c r="E14" s="25"/>
      <c r="F14" s="25"/>
      <c r="G14" s="25"/>
      <c r="H14" s="25"/>
      <c r="I14" s="25"/>
      <c r="J14" s="25"/>
      <c r="K14" s="25"/>
      <c r="L14" s="25"/>
      <c r="M14" s="25"/>
    </row>
    <row r="15" spans="1:13" x14ac:dyDescent="0.25">
      <c r="A15" s="40"/>
      <c r="B15" s="40"/>
      <c r="C15" s="40"/>
      <c r="D15" s="40"/>
      <c r="E15" s="25"/>
      <c r="F15" s="25"/>
      <c r="G15" s="25"/>
      <c r="H15" s="25"/>
      <c r="I15" s="25"/>
      <c r="J15" s="25"/>
      <c r="K15" s="25"/>
      <c r="L15" s="25"/>
      <c r="M15" s="25"/>
    </row>
    <row r="16" spans="1:13" x14ac:dyDescent="0.25">
      <c r="A16" s="40"/>
      <c r="B16" s="40"/>
      <c r="C16" s="40"/>
      <c r="D16" s="40"/>
      <c r="E16" s="25"/>
      <c r="F16" s="25"/>
      <c r="G16" s="25"/>
      <c r="H16" s="25"/>
      <c r="I16" s="25"/>
      <c r="J16" s="25"/>
      <c r="K16" s="25"/>
      <c r="L16" s="25"/>
      <c r="M16" s="25"/>
    </row>
    <row r="17" spans="1:13" x14ac:dyDescent="0.25">
      <c r="A17" s="40"/>
      <c r="B17" s="40"/>
      <c r="C17" s="40"/>
      <c r="D17" s="40"/>
      <c r="E17" s="25"/>
      <c r="F17" s="25"/>
      <c r="G17" s="25"/>
      <c r="H17" s="25"/>
      <c r="I17" s="25"/>
      <c r="J17" s="25"/>
      <c r="K17" s="25"/>
      <c r="L17" s="25"/>
      <c r="M17" s="25"/>
    </row>
    <row r="18" spans="1:13" x14ac:dyDescent="0.25">
      <c r="A18" s="40"/>
      <c r="B18" s="40"/>
      <c r="C18" s="40"/>
      <c r="D18" s="40"/>
      <c r="E18" s="25"/>
      <c r="F18" s="25"/>
      <c r="G18" s="25"/>
      <c r="H18" s="25"/>
      <c r="I18" s="25"/>
      <c r="J18" s="25"/>
      <c r="K18" s="25"/>
      <c r="L18" s="25"/>
      <c r="M18" s="25"/>
    </row>
    <row r="19" spans="1:13" x14ac:dyDescent="0.25">
      <c r="A19" s="40"/>
      <c r="B19" s="40"/>
      <c r="C19" s="40"/>
      <c r="D19" s="40"/>
      <c r="E19" s="25"/>
      <c r="F19" s="25"/>
      <c r="G19" s="25"/>
      <c r="H19" s="25"/>
      <c r="I19" s="25"/>
      <c r="J19" s="25"/>
      <c r="K19" s="25"/>
      <c r="L19" s="25"/>
      <c r="M19" s="25"/>
    </row>
    <row r="20" spans="1:13" x14ac:dyDescent="0.25">
      <c r="A20" s="40"/>
      <c r="B20" s="40"/>
      <c r="C20" s="40"/>
      <c r="D20" s="40"/>
      <c r="E20" s="25"/>
      <c r="F20" s="25"/>
      <c r="G20" s="25"/>
      <c r="H20" s="25"/>
      <c r="I20" s="25"/>
      <c r="J20" s="25"/>
      <c r="K20" s="25"/>
      <c r="L20" s="25"/>
      <c r="M20" s="25"/>
    </row>
    <row r="21" spans="1:13" x14ac:dyDescent="0.25">
      <c r="A21" s="40"/>
      <c r="B21" s="40"/>
      <c r="C21" s="40"/>
      <c r="D21" s="40"/>
      <c r="E21" s="25"/>
      <c r="F21" s="25"/>
      <c r="G21" s="25"/>
      <c r="H21" s="25"/>
      <c r="I21" s="25"/>
      <c r="J21" s="25"/>
      <c r="K21" s="25"/>
      <c r="L21" s="25"/>
      <c r="M21" s="25"/>
    </row>
    <row r="22" spans="1:13" x14ac:dyDescent="0.25">
      <c r="A22" s="40"/>
      <c r="B22" s="40"/>
      <c r="C22" s="40"/>
      <c r="D22" s="40"/>
      <c r="E22" s="25"/>
      <c r="F22" s="25"/>
      <c r="G22" s="25"/>
      <c r="H22" s="25"/>
      <c r="I22" s="25"/>
      <c r="J22" s="25"/>
      <c r="K22" s="25"/>
      <c r="L22" s="25"/>
      <c r="M22" s="25"/>
    </row>
    <row r="23" spans="1:13" x14ac:dyDescent="0.25">
      <c r="A23" s="40"/>
      <c r="B23" s="40"/>
      <c r="C23" s="40"/>
      <c r="D23" s="40"/>
      <c r="E23" s="25"/>
      <c r="F23" s="25"/>
      <c r="G23" s="25"/>
      <c r="H23" s="25"/>
      <c r="I23" s="25"/>
      <c r="J23" s="25"/>
      <c r="K23" s="25"/>
      <c r="L23" s="25"/>
      <c r="M23" s="25"/>
    </row>
    <row r="24" spans="1:13" x14ac:dyDescent="0.25">
      <c r="A24" s="40"/>
      <c r="B24" s="40"/>
      <c r="C24" s="40"/>
      <c r="D24" s="40"/>
      <c r="E24" s="25"/>
      <c r="F24" s="25"/>
      <c r="G24" s="25"/>
      <c r="H24" s="25"/>
      <c r="I24" s="25"/>
      <c r="J24" s="25"/>
      <c r="K24" s="25"/>
      <c r="L24" s="25"/>
      <c r="M24" s="25"/>
    </row>
    <row r="25" spans="1:13" x14ac:dyDescent="0.25">
      <c r="A25" s="40"/>
      <c r="B25" s="40"/>
      <c r="C25" s="40"/>
      <c r="D25" s="40"/>
      <c r="E25" s="25"/>
      <c r="F25" s="25"/>
      <c r="G25" s="25"/>
      <c r="H25" s="25"/>
      <c r="I25" s="25"/>
      <c r="J25" s="25"/>
      <c r="K25" s="25"/>
      <c r="L25" s="25"/>
      <c r="M25" s="25"/>
    </row>
    <row r="26" spans="1:13" x14ac:dyDescent="0.25">
      <c r="A26" s="40"/>
      <c r="B26" s="40"/>
      <c r="C26" s="40"/>
      <c r="D26" s="40"/>
      <c r="E26" s="25"/>
      <c r="F26" s="25"/>
      <c r="G26" s="25"/>
      <c r="H26" s="25"/>
      <c r="I26" s="25"/>
      <c r="J26" s="25"/>
      <c r="K26" s="25"/>
      <c r="L26" s="25"/>
      <c r="M26" s="25"/>
    </row>
    <row r="27" spans="1:13" x14ac:dyDescent="0.25">
      <c r="A27" s="40"/>
      <c r="B27" s="40"/>
      <c r="C27" s="40"/>
      <c r="D27" s="40"/>
      <c r="E27" s="25"/>
      <c r="F27" s="25"/>
      <c r="G27" s="25"/>
      <c r="H27" s="25"/>
      <c r="I27" s="25"/>
      <c r="J27" s="25"/>
      <c r="K27" s="25"/>
      <c r="L27" s="25"/>
      <c r="M27" s="25"/>
    </row>
    <row r="28" spans="1:13" x14ac:dyDescent="0.25">
      <c r="A28" s="40"/>
      <c r="B28" s="40"/>
      <c r="C28" s="40"/>
      <c r="D28" s="40"/>
      <c r="E28" s="25"/>
      <c r="F28" s="25"/>
      <c r="G28" s="25"/>
      <c r="H28" s="25"/>
      <c r="I28" s="25"/>
      <c r="J28" s="25"/>
      <c r="K28" s="25"/>
      <c r="L28" s="25"/>
      <c r="M28" s="25"/>
    </row>
    <row r="29" spans="1:13" x14ac:dyDescent="0.25">
      <c r="A29" s="40"/>
      <c r="B29" s="40"/>
      <c r="C29" s="40"/>
      <c r="D29" s="40"/>
      <c r="E29" s="25"/>
      <c r="F29" s="25"/>
      <c r="G29" s="25"/>
      <c r="H29" s="25"/>
      <c r="I29" s="25"/>
      <c r="J29" s="25"/>
      <c r="K29" s="25"/>
      <c r="L29" s="25"/>
      <c r="M29" s="25"/>
    </row>
    <row r="30" spans="1:13" x14ac:dyDescent="0.25">
      <c r="A30" s="40"/>
      <c r="B30" s="40"/>
      <c r="C30" s="40"/>
      <c r="D30" s="40"/>
      <c r="E30" s="25"/>
      <c r="F30" s="25"/>
      <c r="G30" s="25"/>
      <c r="H30" s="25"/>
      <c r="I30" s="25"/>
      <c r="J30" s="25"/>
      <c r="K30" s="25"/>
      <c r="L30" s="25"/>
      <c r="M30" s="25"/>
    </row>
    <row r="31" spans="1:13" x14ac:dyDescent="0.25">
      <c r="A31" s="40"/>
      <c r="B31" s="40"/>
      <c r="C31" s="40"/>
      <c r="D31" s="40"/>
      <c r="E31" s="25"/>
      <c r="F31" s="25"/>
      <c r="G31" s="25"/>
      <c r="H31" s="25"/>
      <c r="I31" s="25"/>
      <c r="J31" s="25"/>
      <c r="K31" s="25"/>
      <c r="L31" s="25"/>
      <c r="M31" s="25"/>
    </row>
    <row r="32" spans="1:13" x14ac:dyDescent="0.25">
      <c r="A32" s="40"/>
      <c r="B32" s="40"/>
      <c r="C32" s="40"/>
      <c r="D32" s="40"/>
      <c r="E32" s="25"/>
      <c r="F32" s="25"/>
      <c r="G32" s="25"/>
      <c r="H32" s="25"/>
      <c r="I32" s="25"/>
      <c r="J32" s="25"/>
      <c r="K32" s="25"/>
      <c r="L32" s="25"/>
      <c r="M32" s="25"/>
    </row>
    <row r="33" spans="1:31" x14ac:dyDescent="0.25">
      <c r="A33" s="40"/>
      <c r="B33" s="40"/>
      <c r="C33" s="40"/>
      <c r="D33" s="40"/>
      <c r="E33" s="25"/>
      <c r="F33" s="25"/>
      <c r="G33" s="25"/>
      <c r="H33" s="25"/>
      <c r="I33" s="25"/>
      <c r="J33" s="25"/>
      <c r="K33" s="40"/>
      <c r="L33" s="40"/>
      <c r="M33" s="40"/>
      <c r="T33" s="38"/>
      <c r="U33" s="38"/>
      <c r="V33" s="38"/>
      <c r="W33" s="38"/>
      <c r="X33" s="38"/>
      <c r="Y33" s="38"/>
      <c r="Z33" s="38"/>
      <c r="AA33" s="38"/>
      <c r="AB33" s="38"/>
      <c r="AC33" s="38"/>
      <c r="AD33" s="38"/>
      <c r="AE33" s="38"/>
    </row>
    <row r="34" spans="1:31" x14ac:dyDescent="0.25">
      <c r="A34" s="40"/>
      <c r="B34" s="40"/>
      <c r="C34" s="40"/>
      <c r="D34" s="40"/>
      <c r="E34" s="25"/>
      <c r="F34" s="25"/>
      <c r="G34" s="25"/>
      <c r="H34" s="25"/>
      <c r="I34" s="25"/>
      <c r="J34" s="25"/>
      <c r="K34" s="40"/>
      <c r="L34" s="40"/>
      <c r="M34" s="40"/>
      <c r="T34" s="38"/>
      <c r="U34" s="38"/>
      <c r="V34" s="38"/>
      <c r="W34" s="38"/>
      <c r="X34" s="38"/>
      <c r="Y34" s="38"/>
      <c r="Z34" s="38"/>
      <c r="AA34" s="38"/>
      <c r="AB34" s="38"/>
      <c r="AC34" s="38"/>
      <c r="AD34" s="38"/>
      <c r="AE34" s="38"/>
    </row>
    <row r="35" spans="1:31" x14ac:dyDescent="0.25">
      <c r="A35" s="40"/>
      <c r="B35" s="40"/>
      <c r="C35" s="40"/>
      <c r="D35" s="40"/>
      <c r="E35" s="25"/>
      <c r="F35" s="25"/>
      <c r="G35" s="25"/>
      <c r="H35" s="25"/>
      <c r="I35" s="25"/>
      <c r="J35" s="25"/>
      <c r="K35" s="40"/>
      <c r="L35" s="40"/>
      <c r="M35" s="40"/>
      <c r="T35" s="38"/>
      <c r="U35" s="38"/>
      <c r="V35" s="38"/>
      <c r="W35" s="38"/>
      <c r="X35" s="38"/>
      <c r="Y35" s="38"/>
      <c r="Z35" s="38"/>
      <c r="AA35" s="38"/>
      <c r="AB35" s="38"/>
      <c r="AC35" s="38"/>
      <c r="AD35" s="38"/>
      <c r="AE35" s="38"/>
    </row>
    <row r="36" spans="1:31" x14ac:dyDescent="0.25">
      <c r="A36" s="40"/>
      <c r="B36" s="40"/>
      <c r="C36" s="40"/>
      <c r="D36" s="40"/>
      <c r="E36" s="25"/>
      <c r="F36" s="25"/>
      <c r="G36" s="25"/>
      <c r="H36" s="25"/>
      <c r="I36" s="25"/>
      <c r="J36" s="25"/>
      <c r="K36" s="40"/>
      <c r="L36" s="40"/>
      <c r="M36" s="40"/>
      <c r="T36" s="38"/>
      <c r="U36" s="38"/>
      <c r="V36" s="38"/>
      <c r="W36" s="38"/>
      <c r="X36" s="38"/>
      <c r="Y36" s="38"/>
      <c r="Z36" s="38"/>
      <c r="AA36" s="38"/>
      <c r="AB36" s="38"/>
      <c r="AC36" s="38"/>
      <c r="AD36" s="38"/>
      <c r="AE36" s="38"/>
    </row>
    <row r="37" spans="1:31" x14ac:dyDescent="0.25">
      <c r="A37" s="40"/>
      <c r="B37" s="40"/>
      <c r="C37" s="40"/>
      <c r="D37" s="40"/>
      <c r="E37" s="25"/>
      <c r="F37" s="25"/>
      <c r="G37" s="25"/>
      <c r="H37" s="25"/>
      <c r="I37" s="25"/>
      <c r="J37" s="25"/>
      <c r="K37" s="40"/>
      <c r="L37" s="40"/>
      <c r="M37" s="40"/>
      <c r="T37" s="38"/>
      <c r="U37" s="38"/>
      <c r="V37" s="38"/>
      <c r="W37" s="38"/>
      <c r="X37" s="38"/>
      <c r="Y37" s="38"/>
      <c r="Z37" s="38"/>
      <c r="AA37" s="38"/>
      <c r="AB37" s="38"/>
      <c r="AC37" s="38"/>
      <c r="AD37" s="38"/>
      <c r="AE37" s="38"/>
    </row>
    <row r="38" spans="1:31" x14ac:dyDescent="0.25">
      <c r="A38" s="40"/>
      <c r="B38" s="40"/>
      <c r="C38" s="40"/>
      <c r="D38" s="40"/>
      <c r="E38" s="25"/>
      <c r="F38" s="25"/>
      <c r="G38" s="25"/>
      <c r="H38" s="25"/>
      <c r="I38" s="25"/>
      <c r="J38" s="25"/>
      <c r="K38" s="40"/>
      <c r="L38" s="40"/>
      <c r="M38" s="40"/>
      <c r="T38" s="38"/>
      <c r="U38" s="38"/>
      <c r="V38" s="38"/>
      <c r="W38" s="38"/>
      <c r="X38" s="38"/>
      <c r="Y38" s="38"/>
      <c r="Z38" s="38"/>
      <c r="AA38" s="38"/>
      <c r="AB38" s="38"/>
      <c r="AC38" s="38"/>
      <c r="AD38" s="38"/>
      <c r="AE38" s="38"/>
    </row>
    <row r="39" spans="1:31" ht="15" x14ac:dyDescent="0.25">
      <c r="A39" s="40"/>
      <c r="B39" s="40"/>
      <c r="C39" s="40"/>
      <c r="D39" s="40"/>
      <c r="E39" s="25"/>
      <c r="F39" s="25"/>
      <c r="G39" s="25"/>
      <c r="H39" s="25"/>
      <c r="I39" s="25"/>
      <c r="J39" s="25"/>
      <c r="K39" s="40"/>
      <c r="L39" s="40"/>
      <c r="M39" s="40"/>
      <c r="T39" s="38"/>
      <c r="U39" s="38"/>
      <c r="V39" s="41"/>
      <c r="W39" s="38"/>
      <c r="X39" s="38"/>
      <c r="Y39" s="38"/>
      <c r="Z39" s="41"/>
      <c r="AA39" s="41"/>
      <c r="AB39" s="41"/>
      <c r="AC39" s="38"/>
      <c r="AD39" s="38"/>
      <c r="AE39" s="38"/>
    </row>
    <row r="40" spans="1:31" ht="15" x14ac:dyDescent="0.25">
      <c r="A40" s="40"/>
      <c r="B40" s="40"/>
      <c r="C40" s="40"/>
      <c r="D40" s="40"/>
      <c r="E40" s="25"/>
      <c r="F40" s="25"/>
      <c r="G40" s="25"/>
      <c r="H40" s="25"/>
      <c r="I40" s="25"/>
      <c r="J40" s="25"/>
      <c r="K40" s="40"/>
      <c r="L40" s="40"/>
      <c r="M40" s="40"/>
      <c r="T40" s="38"/>
      <c r="U40" s="38"/>
      <c r="V40" s="41"/>
      <c r="W40" s="38"/>
      <c r="X40" s="38"/>
      <c r="Y40" s="38"/>
      <c r="Z40" s="41"/>
      <c r="AA40" s="41"/>
      <c r="AB40" s="41"/>
      <c r="AC40" s="38"/>
      <c r="AD40" s="38"/>
      <c r="AE40" s="38"/>
    </row>
    <row r="41" spans="1:31" x14ac:dyDescent="0.25">
      <c r="A41" s="40"/>
      <c r="B41" s="40"/>
      <c r="C41" s="40"/>
      <c r="D41" s="40"/>
      <c r="E41" s="25"/>
      <c r="F41" s="25"/>
      <c r="G41" s="25"/>
      <c r="H41" s="25"/>
      <c r="I41" s="25"/>
      <c r="J41" s="25"/>
      <c r="K41" s="40"/>
      <c r="L41" s="40"/>
      <c r="M41" s="40"/>
      <c r="T41" s="38"/>
      <c r="U41" s="38"/>
      <c r="V41" s="38"/>
      <c r="W41" s="38"/>
      <c r="X41" s="38"/>
      <c r="Y41" s="38"/>
      <c r="Z41" s="38"/>
      <c r="AA41" s="38"/>
      <c r="AB41" s="38"/>
      <c r="AC41" s="38"/>
      <c r="AD41" s="38"/>
      <c r="AE41" s="38"/>
    </row>
    <row r="42" spans="1:31" x14ac:dyDescent="0.25">
      <c r="A42" s="40"/>
      <c r="B42" s="40"/>
      <c r="C42" s="40"/>
      <c r="D42" s="40"/>
      <c r="E42" s="25"/>
      <c r="F42" s="25"/>
      <c r="G42" s="25"/>
      <c r="H42" s="25"/>
      <c r="I42" s="25"/>
      <c r="J42" s="25"/>
      <c r="K42" s="40"/>
      <c r="L42" s="40"/>
      <c r="M42" s="40"/>
      <c r="T42" s="38"/>
      <c r="U42" s="38"/>
      <c r="V42" s="38"/>
      <c r="W42" s="38"/>
      <c r="X42" s="38"/>
      <c r="Y42" s="38"/>
      <c r="Z42" s="38"/>
      <c r="AA42" s="38"/>
      <c r="AB42" s="38"/>
      <c r="AC42" s="38"/>
      <c r="AD42" s="38"/>
      <c r="AE42" s="38"/>
    </row>
    <row r="43" spans="1:31" x14ac:dyDescent="0.25">
      <c r="A43" s="40"/>
      <c r="B43" s="40"/>
      <c r="C43" s="40"/>
      <c r="D43" s="40"/>
      <c r="E43" s="25"/>
      <c r="F43" s="25"/>
      <c r="G43" s="25"/>
      <c r="H43" s="25"/>
      <c r="I43" s="25"/>
      <c r="J43" s="25"/>
      <c r="K43" s="40"/>
      <c r="L43" s="40"/>
      <c r="M43" s="40"/>
      <c r="T43" s="38"/>
      <c r="U43" s="38"/>
      <c r="V43" s="38"/>
      <c r="W43" s="38"/>
      <c r="X43" s="38"/>
      <c r="Y43" s="38"/>
      <c r="Z43" s="38"/>
      <c r="AA43" s="38"/>
      <c r="AB43" s="38"/>
      <c r="AC43" s="38"/>
      <c r="AD43" s="38"/>
      <c r="AE43" s="38"/>
    </row>
    <row r="44" spans="1:31" x14ac:dyDescent="0.25">
      <c r="A44" s="40"/>
      <c r="B44" s="40"/>
      <c r="C44" s="40"/>
      <c r="D44" s="40"/>
      <c r="E44" s="25"/>
      <c r="F44" s="25"/>
      <c r="G44" s="25"/>
      <c r="H44" s="25"/>
      <c r="I44" s="25"/>
      <c r="J44" s="25"/>
      <c r="K44" s="40"/>
      <c r="L44" s="40"/>
      <c r="M44" s="40"/>
      <c r="T44" s="38"/>
      <c r="U44" s="38"/>
      <c r="V44" s="38"/>
      <c r="W44" s="38"/>
      <c r="X44" s="38"/>
      <c r="Y44" s="38"/>
      <c r="Z44" s="38"/>
      <c r="AA44" s="38"/>
      <c r="AB44" s="38"/>
      <c r="AC44" s="38"/>
      <c r="AD44" s="38"/>
      <c r="AE44" s="38"/>
    </row>
    <row r="45" spans="1:31" x14ac:dyDescent="0.25">
      <c r="A45" s="40"/>
      <c r="B45" s="40"/>
      <c r="C45" s="40"/>
      <c r="D45" s="40"/>
      <c r="E45" s="25"/>
      <c r="F45" s="25"/>
      <c r="G45" s="25"/>
      <c r="H45" s="25"/>
      <c r="I45" s="25"/>
      <c r="J45" s="25"/>
      <c r="K45" s="40"/>
      <c r="L45" s="40"/>
      <c r="M45" s="40"/>
      <c r="T45" s="38"/>
      <c r="U45" s="38"/>
      <c r="V45" s="38"/>
      <c r="W45" s="38"/>
      <c r="X45" s="38"/>
      <c r="Y45" s="38"/>
      <c r="Z45" s="38"/>
      <c r="AA45" s="38"/>
      <c r="AB45" s="38"/>
      <c r="AC45" s="38"/>
      <c r="AD45" s="38"/>
      <c r="AE45" s="38"/>
    </row>
    <row r="46" spans="1:31" x14ac:dyDescent="0.25">
      <c r="A46" s="40"/>
      <c r="B46" s="40"/>
      <c r="C46" s="40"/>
      <c r="D46" s="40"/>
      <c r="E46" s="25"/>
      <c r="F46" s="25"/>
      <c r="G46" s="25"/>
      <c r="H46" s="25"/>
      <c r="I46" s="25"/>
      <c r="J46" s="25"/>
      <c r="K46" s="40"/>
      <c r="L46" s="40"/>
      <c r="M46" s="40"/>
      <c r="T46" s="38"/>
      <c r="U46" s="38"/>
      <c r="V46" s="38"/>
      <c r="W46" s="38"/>
      <c r="X46" s="38"/>
      <c r="Y46" s="38"/>
      <c r="Z46" s="38"/>
      <c r="AA46" s="38"/>
      <c r="AB46" s="38"/>
      <c r="AC46" s="38"/>
      <c r="AD46" s="38"/>
      <c r="AE46" s="38"/>
    </row>
    <row r="47" spans="1:31" x14ac:dyDescent="0.25">
      <c r="A47" s="40"/>
      <c r="B47" s="40"/>
      <c r="C47" s="40"/>
      <c r="D47" s="40"/>
      <c r="E47" s="25"/>
      <c r="F47" s="25"/>
      <c r="G47" s="25"/>
      <c r="H47" s="25"/>
      <c r="I47" s="25"/>
      <c r="J47" s="25"/>
      <c r="K47" s="40"/>
      <c r="L47" s="40"/>
      <c r="M47" s="40"/>
      <c r="T47" s="38"/>
      <c r="U47" s="38"/>
      <c r="V47" s="38"/>
      <c r="W47" s="38"/>
      <c r="X47" s="38"/>
      <c r="Y47" s="38"/>
      <c r="Z47" s="38"/>
      <c r="AA47" s="38"/>
      <c r="AB47" s="38"/>
      <c r="AC47" s="38"/>
      <c r="AD47" s="38"/>
      <c r="AE47" s="38"/>
    </row>
    <row r="48" spans="1:31" x14ac:dyDescent="0.25">
      <c r="A48" s="40"/>
      <c r="B48" s="40"/>
      <c r="C48" s="40"/>
      <c r="D48" s="40"/>
      <c r="E48" s="25"/>
      <c r="F48" s="25"/>
      <c r="G48" s="25"/>
      <c r="H48" s="25"/>
      <c r="I48" s="25"/>
      <c r="J48" s="25"/>
      <c r="K48" s="40"/>
      <c r="L48" s="40"/>
      <c r="M48" s="40"/>
    </row>
    <row r="49" spans="1:13" x14ac:dyDescent="0.25">
      <c r="A49" s="40"/>
      <c r="B49" s="40"/>
      <c r="C49" s="40"/>
      <c r="D49" s="40"/>
      <c r="E49" s="25"/>
      <c r="F49" s="25"/>
      <c r="G49" s="25"/>
      <c r="H49" s="25"/>
      <c r="I49" s="25"/>
      <c r="J49" s="25"/>
      <c r="K49" s="40"/>
      <c r="L49" s="40"/>
      <c r="M49" s="40"/>
    </row>
    <row r="50" spans="1:13" x14ac:dyDescent="0.25">
      <c r="A50" s="40"/>
      <c r="B50" s="40"/>
      <c r="C50" s="40"/>
      <c r="D50" s="40"/>
      <c r="E50" s="25"/>
      <c r="F50" s="25"/>
      <c r="G50" s="25"/>
      <c r="H50" s="25"/>
      <c r="I50" s="25"/>
      <c r="J50" s="25"/>
      <c r="K50" s="40"/>
      <c r="L50" s="40"/>
      <c r="M50" s="40"/>
    </row>
    <row r="51" spans="1:13" x14ac:dyDescent="0.25">
      <c r="A51" s="40"/>
      <c r="B51" s="40"/>
      <c r="C51" s="40"/>
      <c r="D51" s="40"/>
      <c r="E51" s="25"/>
      <c r="F51" s="25"/>
      <c r="G51" s="25"/>
      <c r="H51" s="25"/>
      <c r="I51" s="25"/>
      <c r="J51" s="25"/>
      <c r="K51" s="40"/>
      <c r="L51" s="40"/>
      <c r="M51" s="40"/>
    </row>
    <row r="52" spans="1:13" x14ac:dyDescent="0.25">
      <c r="A52" s="40"/>
      <c r="B52" s="40"/>
      <c r="C52" s="40"/>
      <c r="D52" s="40"/>
      <c r="E52" s="25"/>
      <c r="F52" s="25"/>
      <c r="G52" s="25"/>
      <c r="H52" s="25"/>
      <c r="I52" s="25"/>
      <c r="J52" s="25"/>
      <c r="K52" s="40"/>
      <c r="L52" s="40"/>
      <c r="M52" s="40"/>
    </row>
    <row r="53" spans="1:13" x14ac:dyDescent="0.25">
      <c r="A53" s="40"/>
      <c r="B53" s="40"/>
      <c r="C53" s="40"/>
      <c r="D53" s="40"/>
      <c r="E53" s="25"/>
      <c r="F53" s="25"/>
      <c r="G53" s="25"/>
      <c r="H53" s="25"/>
      <c r="I53" s="25"/>
      <c r="J53" s="25"/>
      <c r="K53" s="40"/>
      <c r="L53" s="40"/>
      <c r="M53" s="40"/>
    </row>
    <row r="54" spans="1:13" x14ac:dyDescent="0.25">
      <c r="A54" s="40"/>
      <c r="B54" s="40"/>
      <c r="C54" s="40"/>
      <c r="D54" s="40"/>
      <c r="E54" s="25"/>
      <c r="F54" s="25"/>
      <c r="G54" s="25"/>
      <c r="H54" s="25"/>
      <c r="I54" s="25"/>
      <c r="J54" s="25"/>
      <c r="K54" s="40"/>
      <c r="L54" s="40"/>
      <c r="M54" s="40"/>
    </row>
    <row r="55" spans="1:13" x14ac:dyDescent="0.25">
      <c r="A55" s="40"/>
      <c r="B55" s="40"/>
      <c r="C55" s="40"/>
      <c r="D55" s="40"/>
      <c r="E55" s="25"/>
      <c r="F55" s="25"/>
      <c r="G55" s="25"/>
      <c r="H55" s="25"/>
      <c r="I55" s="25"/>
      <c r="J55" s="25"/>
      <c r="K55" s="40"/>
      <c r="L55" s="40"/>
      <c r="M55" s="40"/>
    </row>
    <row r="56" spans="1:13" x14ac:dyDescent="0.25">
      <c r="A56" s="40"/>
      <c r="B56" s="40"/>
      <c r="C56" s="40"/>
      <c r="D56" s="40"/>
      <c r="E56" s="25"/>
      <c r="F56" s="25"/>
      <c r="G56" s="25"/>
      <c r="H56" s="25"/>
      <c r="I56" s="25"/>
      <c r="J56" s="25"/>
      <c r="K56" s="40"/>
      <c r="L56" s="40"/>
      <c r="M56" s="40"/>
    </row>
    <row r="57" spans="1:13" x14ac:dyDescent="0.25">
      <c r="A57" s="40"/>
      <c r="B57" s="40"/>
      <c r="C57" s="40"/>
      <c r="D57" s="40"/>
      <c r="E57" s="25"/>
      <c r="F57" s="25"/>
      <c r="G57" s="25"/>
      <c r="H57" s="25"/>
      <c r="I57" s="25"/>
      <c r="J57" s="25"/>
      <c r="K57" s="40"/>
      <c r="L57" s="40"/>
      <c r="M57" s="40"/>
    </row>
    <row r="58" spans="1:13" x14ac:dyDescent="0.25">
      <c r="A58" s="40"/>
      <c r="B58" s="40"/>
      <c r="C58" s="40"/>
      <c r="D58" s="40"/>
      <c r="E58" s="25"/>
      <c r="F58" s="25"/>
      <c r="G58" s="25"/>
      <c r="H58" s="25"/>
      <c r="I58" s="25"/>
      <c r="J58" s="25"/>
      <c r="K58" s="40"/>
      <c r="L58" s="40"/>
      <c r="M58" s="40"/>
    </row>
    <row r="59" spans="1:13" x14ac:dyDescent="0.25">
      <c r="A59" s="40"/>
      <c r="B59" s="40"/>
      <c r="C59" s="40"/>
      <c r="D59" s="40"/>
      <c r="E59" s="25"/>
      <c r="F59" s="25"/>
      <c r="G59" s="25"/>
      <c r="H59" s="25"/>
      <c r="I59" s="25"/>
      <c r="J59" s="25"/>
      <c r="K59" s="40"/>
      <c r="L59" s="40"/>
      <c r="M59" s="40"/>
    </row>
    <row r="60" spans="1:13" x14ac:dyDescent="0.25">
      <c r="A60" s="40"/>
      <c r="B60" s="40"/>
      <c r="C60" s="40"/>
      <c r="D60" s="40"/>
      <c r="E60" s="25"/>
      <c r="F60" s="25"/>
      <c r="G60" s="25"/>
      <c r="H60" s="25"/>
      <c r="I60" s="25"/>
      <c r="J60" s="25"/>
      <c r="K60" s="40"/>
      <c r="L60" s="40"/>
      <c r="M60" s="40"/>
    </row>
    <row r="61" spans="1:13" x14ac:dyDescent="0.25">
      <c r="A61" s="40"/>
      <c r="B61" s="40"/>
      <c r="C61" s="40"/>
      <c r="D61" s="40"/>
      <c r="E61" s="25"/>
      <c r="F61" s="25"/>
      <c r="G61" s="25"/>
      <c r="H61" s="25"/>
      <c r="I61" s="25"/>
      <c r="J61" s="25"/>
      <c r="K61" s="40"/>
      <c r="L61" s="40"/>
      <c r="M61" s="40"/>
    </row>
    <row r="62" spans="1:13" x14ac:dyDescent="0.25">
      <c r="A62" s="40"/>
      <c r="B62" s="40"/>
      <c r="C62" s="40"/>
      <c r="D62" s="40"/>
      <c r="E62" s="25"/>
      <c r="F62" s="25"/>
      <c r="G62" s="25"/>
      <c r="H62" s="25"/>
      <c r="I62" s="25"/>
      <c r="J62" s="25"/>
      <c r="K62" s="40"/>
      <c r="L62" s="40"/>
      <c r="M62" s="40"/>
    </row>
    <row r="63" spans="1:13" x14ac:dyDescent="0.25">
      <c r="A63" s="40"/>
      <c r="B63" s="40"/>
      <c r="C63" s="40"/>
      <c r="D63" s="40"/>
      <c r="E63" s="25"/>
      <c r="F63" s="25"/>
      <c r="G63" s="25"/>
      <c r="H63" s="25"/>
      <c r="I63" s="25"/>
      <c r="J63" s="25"/>
      <c r="K63" s="40"/>
      <c r="L63" s="40"/>
      <c r="M63" s="40"/>
    </row>
    <row r="64" spans="1:13" x14ac:dyDescent="0.25">
      <c r="A64" s="40"/>
      <c r="B64" s="40"/>
      <c r="C64" s="40"/>
      <c r="D64" s="40"/>
      <c r="E64" s="25"/>
      <c r="F64" s="25"/>
      <c r="G64" s="25"/>
      <c r="H64" s="25"/>
      <c r="I64" s="25"/>
      <c r="J64" s="25"/>
      <c r="K64" s="40"/>
      <c r="L64" s="40"/>
      <c r="M64" s="40"/>
    </row>
    <row r="65" spans="1:13" x14ac:dyDescent="0.25">
      <c r="A65" s="40"/>
      <c r="B65" s="40"/>
      <c r="C65" s="40"/>
      <c r="D65" s="40"/>
      <c r="E65" s="25"/>
      <c r="F65" s="25"/>
      <c r="G65" s="25"/>
      <c r="H65" s="25"/>
      <c r="I65" s="25"/>
      <c r="J65" s="25"/>
      <c r="K65" s="40"/>
      <c r="L65" s="40"/>
      <c r="M65" s="40"/>
    </row>
    <row r="66" spans="1:13" x14ac:dyDescent="0.25">
      <c r="A66" s="40"/>
      <c r="B66" s="40"/>
      <c r="C66" s="40"/>
      <c r="D66" s="40"/>
      <c r="E66" s="25"/>
      <c r="F66" s="25"/>
      <c r="G66" s="25"/>
      <c r="H66" s="25"/>
      <c r="I66" s="25"/>
      <c r="J66" s="25"/>
      <c r="K66" s="40"/>
      <c r="L66" s="40"/>
      <c r="M66" s="40"/>
    </row>
    <row r="67" spans="1:13" x14ac:dyDescent="0.25">
      <c r="A67" s="40"/>
      <c r="B67" s="40"/>
      <c r="C67" s="40"/>
      <c r="D67" s="40"/>
      <c r="E67" s="25"/>
      <c r="F67" s="25"/>
      <c r="G67" s="25"/>
      <c r="H67" s="25"/>
      <c r="I67" s="25"/>
      <c r="J67" s="25"/>
      <c r="K67" s="40"/>
      <c r="L67" s="40"/>
      <c r="M67" s="40"/>
    </row>
    <row r="68" spans="1:13" x14ac:dyDescent="0.25">
      <c r="A68" s="40"/>
      <c r="B68" s="40"/>
      <c r="C68" s="40"/>
      <c r="D68" s="40"/>
      <c r="E68" s="25"/>
      <c r="F68" s="25"/>
      <c r="G68" s="25"/>
      <c r="H68" s="25"/>
      <c r="I68" s="25"/>
      <c r="J68" s="25"/>
      <c r="K68" s="40"/>
      <c r="L68" s="40"/>
      <c r="M68" s="40"/>
    </row>
    <row r="69" spans="1:13" x14ac:dyDescent="0.25">
      <c r="A69" s="40"/>
      <c r="B69" s="40"/>
      <c r="C69" s="40"/>
      <c r="D69" s="40"/>
      <c r="E69" s="25"/>
      <c r="F69" s="25"/>
      <c r="G69" s="25"/>
      <c r="H69" s="25"/>
      <c r="I69" s="25"/>
      <c r="J69" s="25"/>
      <c r="K69" s="40"/>
      <c r="L69" s="40"/>
      <c r="M69" s="40"/>
    </row>
    <row r="70" spans="1:13" x14ac:dyDescent="0.25">
      <c r="A70" s="40"/>
      <c r="B70" s="40"/>
      <c r="C70" s="40"/>
      <c r="D70" s="40"/>
      <c r="E70" s="25"/>
      <c r="F70" s="25"/>
      <c r="G70" s="25"/>
      <c r="H70" s="25"/>
      <c r="I70" s="25"/>
      <c r="J70" s="25"/>
      <c r="K70" s="40"/>
      <c r="L70" s="40"/>
      <c r="M70" s="40"/>
    </row>
    <row r="71" spans="1:13" x14ac:dyDescent="0.25">
      <c r="A71" s="40"/>
      <c r="B71" s="40"/>
      <c r="C71" s="40"/>
      <c r="D71" s="40"/>
      <c r="E71" s="25"/>
      <c r="F71" s="25"/>
      <c r="G71" s="25"/>
      <c r="H71" s="25"/>
      <c r="I71" s="25"/>
      <c r="J71" s="25"/>
      <c r="K71" s="40"/>
      <c r="L71" s="40"/>
      <c r="M71" s="40"/>
    </row>
    <row r="72" spans="1:13" x14ac:dyDescent="0.25">
      <c r="A72" s="40"/>
      <c r="B72" s="40"/>
      <c r="C72" s="40"/>
      <c r="D72" s="40"/>
      <c r="E72" s="25"/>
      <c r="F72" s="25"/>
      <c r="G72" s="25"/>
      <c r="H72" s="25"/>
      <c r="I72" s="25"/>
      <c r="J72" s="25"/>
      <c r="K72" s="40"/>
      <c r="L72" s="40"/>
      <c r="M72" s="40"/>
    </row>
    <row r="73" spans="1:13" x14ac:dyDescent="0.25">
      <c r="A73" s="40"/>
      <c r="B73" s="40"/>
      <c r="C73" s="40"/>
      <c r="D73" s="40"/>
      <c r="E73" s="25"/>
      <c r="F73" s="25"/>
      <c r="G73" s="25"/>
      <c r="H73" s="25"/>
      <c r="I73" s="25"/>
      <c r="J73" s="25"/>
      <c r="K73" s="40"/>
      <c r="L73" s="40"/>
      <c r="M73" s="40"/>
    </row>
    <row r="74" spans="1:13" x14ac:dyDescent="0.25">
      <c r="A74" s="40"/>
      <c r="B74" s="40"/>
      <c r="C74" s="40"/>
      <c r="D74" s="40"/>
      <c r="E74" s="25"/>
      <c r="F74" s="25"/>
      <c r="G74" s="25"/>
      <c r="H74" s="25"/>
      <c r="I74" s="25"/>
      <c r="J74" s="25"/>
      <c r="K74" s="40"/>
      <c r="L74" s="40"/>
      <c r="M74" s="40"/>
    </row>
    <row r="75" spans="1:13" x14ac:dyDescent="0.25">
      <c r="A75" s="40"/>
      <c r="B75" s="40"/>
      <c r="C75" s="40"/>
      <c r="D75" s="40"/>
      <c r="E75" s="25"/>
      <c r="F75" s="25"/>
      <c r="G75" s="25"/>
      <c r="H75" s="25"/>
      <c r="I75" s="25"/>
      <c r="J75" s="25"/>
      <c r="K75" s="40"/>
      <c r="L75" s="40"/>
      <c r="M75" s="40"/>
    </row>
    <row r="76" spans="1:13" x14ac:dyDescent="0.25">
      <c r="A76" s="40"/>
      <c r="B76" s="40"/>
      <c r="C76" s="40"/>
      <c r="D76" s="40"/>
      <c r="E76" s="25"/>
      <c r="F76" s="25"/>
      <c r="G76" s="25"/>
      <c r="H76" s="25"/>
      <c r="I76" s="25"/>
      <c r="J76" s="25"/>
      <c r="K76" s="40"/>
      <c r="L76" s="40"/>
      <c r="M76" s="40"/>
    </row>
    <row r="77" spans="1:13" x14ac:dyDescent="0.25">
      <c r="A77" s="40"/>
      <c r="B77" s="40"/>
      <c r="C77" s="40"/>
      <c r="D77" s="40"/>
      <c r="E77" s="25"/>
      <c r="F77" s="25"/>
      <c r="G77" s="25"/>
      <c r="H77" s="25"/>
      <c r="I77" s="25"/>
      <c r="J77" s="25"/>
      <c r="K77" s="40"/>
      <c r="L77" s="40"/>
      <c r="M77" s="40"/>
    </row>
    <row r="78" spans="1:13" x14ac:dyDescent="0.25">
      <c r="A78" s="40"/>
      <c r="B78" s="40"/>
      <c r="C78" s="40"/>
      <c r="D78" s="40"/>
      <c r="E78" s="25"/>
      <c r="F78" s="25"/>
      <c r="G78" s="25"/>
      <c r="H78" s="25"/>
      <c r="I78" s="25"/>
      <c r="J78" s="25"/>
      <c r="K78" s="40"/>
      <c r="L78" s="40"/>
      <c r="M78" s="40"/>
    </row>
    <row r="79" spans="1:13" x14ac:dyDescent="0.25">
      <c r="A79" s="40"/>
      <c r="B79" s="40"/>
      <c r="C79" s="40"/>
      <c r="D79" s="40"/>
      <c r="E79" s="25"/>
      <c r="F79" s="25"/>
      <c r="G79" s="25"/>
      <c r="H79" s="25"/>
      <c r="I79" s="25"/>
      <c r="J79" s="25"/>
      <c r="K79" s="40"/>
      <c r="L79" s="40"/>
      <c r="M79" s="40"/>
    </row>
    <row r="80" spans="1:13" x14ac:dyDescent="0.25">
      <c r="A80" s="40"/>
      <c r="B80" s="40"/>
      <c r="C80" s="40"/>
      <c r="D80" s="40"/>
      <c r="E80" s="25"/>
      <c r="F80" s="25"/>
      <c r="G80" s="25"/>
      <c r="H80" s="25"/>
      <c r="I80" s="25"/>
      <c r="J80" s="25"/>
      <c r="K80" s="40"/>
      <c r="L80" s="40"/>
      <c r="M80" s="40"/>
    </row>
    <row r="81" spans="1:13" x14ac:dyDescent="0.25">
      <c r="A81" s="40"/>
      <c r="B81" s="40"/>
      <c r="C81" s="40"/>
      <c r="D81" s="40"/>
      <c r="E81" s="25"/>
      <c r="F81" s="25"/>
      <c r="G81" s="25"/>
      <c r="H81" s="25"/>
      <c r="I81" s="25"/>
      <c r="J81" s="25"/>
      <c r="K81" s="40"/>
      <c r="L81" s="40"/>
      <c r="M81" s="40"/>
    </row>
    <row r="82" spans="1:13" x14ac:dyDescent="0.25">
      <c r="A82" s="40"/>
      <c r="B82" s="40"/>
      <c r="C82" s="40"/>
      <c r="D82" s="40"/>
      <c r="E82" s="25"/>
      <c r="F82" s="25"/>
      <c r="G82" s="25"/>
      <c r="H82" s="25"/>
      <c r="I82" s="25"/>
      <c r="J82" s="25"/>
      <c r="K82" s="40"/>
      <c r="L82" s="40"/>
      <c r="M82" s="40"/>
    </row>
    <row r="83" spans="1:13" x14ac:dyDescent="0.25">
      <c r="A83" s="40"/>
      <c r="B83" s="40"/>
      <c r="C83" s="40"/>
      <c r="D83" s="40"/>
      <c r="E83" s="25"/>
      <c r="F83" s="25"/>
      <c r="G83" s="25"/>
      <c r="H83" s="25"/>
      <c r="I83" s="25"/>
      <c r="J83" s="25"/>
      <c r="K83" s="40"/>
      <c r="L83" s="40"/>
      <c r="M83" s="40"/>
    </row>
    <row r="84" spans="1:13" x14ac:dyDescent="0.25">
      <c r="A84" s="40"/>
      <c r="B84" s="40"/>
      <c r="C84" s="40"/>
      <c r="D84" s="40"/>
      <c r="E84" s="25"/>
      <c r="F84" s="25"/>
      <c r="G84" s="25"/>
      <c r="H84" s="25"/>
      <c r="I84" s="25"/>
      <c r="J84" s="25"/>
      <c r="K84" s="40"/>
      <c r="L84" s="40"/>
      <c r="M84" s="40"/>
    </row>
    <row r="85" spans="1:13" x14ac:dyDescent="0.25">
      <c r="A85" s="40"/>
      <c r="B85" s="40"/>
      <c r="C85" s="40"/>
      <c r="D85" s="40"/>
      <c r="E85" s="25"/>
      <c r="F85" s="25"/>
      <c r="G85" s="25"/>
      <c r="H85" s="25"/>
      <c r="I85" s="25"/>
      <c r="J85" s="25"/>
      <c r="K85" s="40"/>
      <c r="L85" s="40"/>
      <c r="M85" s="40"/>
    </row>
    <row r="86" spans="1:13" x14ac:dyDescent="0.25">
      <c r="A86" s="40"/>
      <c r="B86" s="40"/>
      <c r="C86" s="40"/>
      <c r="D86" s="40"/>
      <c r="E86" s="25"/>
      <c r="F86" s="25"/>
      <c r="G86" s="25"/>
      <c r="H86" s="25"/>
      <c r="I86" s="25"/>
      <c r="J86" s="25"/>
      <c r="K86" s="40"/>
      <c r="L86" s="40"/>
      <c r="M86" s="40"/>
    </row>
    <row r="87" spans="1:13" x14ac:dyDescent="0.25">
      <c r="A87" s="40"/>
      <c r="B87" s="40"/>
      <c r="C87" s="40"/>
      <c r="D87" s="40"/>
      <c r="E87" s="25"/>
      <c r="F87" s="25"/>
      <c r="G87" s="25"/>
      <c r="H87" s="25"/>
      <c r="I87" s="25"/>
      <c r="J87" s="25"/>
      <c r="K87" s="40"/>
      <c r="L87" s="40"/>
      <c r="M87" s="40"/>
    </row>
    <row r="88" spans="1:13" x14ac:dyDescent="0.25">
      <c r="A88" s="40"/>
      <c r="B88" s="40"/>
      <c r="C88" s="40"/>
      <c r="D88" s="40"/>
      <c r="E88" s="25"/>
      <c r="F88" s="25"/>
      <c r="G88" s="25"/>
      <c r="H88" s="25"/>
      <c r="I88" s="25"/>
      <c r="J88" s="25"/>
      <c r="K88" s="40"/>
      <c r="L88" s="40"/>
      <c r="M88" s="40"/>
    </row>
    <row r="89" spans="1:13" x14ac:dyDescent="0.25">
      <c r="A89" s="40"/>
      <c r="B89" s="40"/>
      <c r="C89" s="40"/>
      <c r="D89" s="40"/>
      <c r="E89" s="25"/>
      <c r="F89" s="25"/>
      <c r="G89" s="25"/>
      <c r="H89" s="25"/>
      <c r="I89" s="25"/>
      <c r="J89" s="25"/>
      <c r="K89" s="40"/>
      <c r="L89" s="40"/>
      <c r="M89" s="40"/>
    </row>
    <row r="90" spans="1:13" x14ac:dyDescent="0.25">
      <c r="A90" s="40"/>
      <c r="B90" s="40"/>
      <c r="C90" s="40"/>
      <c r="D90" s="40"/>
      <c r="E90" s="25"/>
      <c r="F90" s="25"/>
      <c r="G90" s="25"/>
      <c r="H90" s="25"/>
      <c r="I90" s="25"/>
      <c r="J90" s="25"/>
      <c r="K90" s="40"/>
      <c r="L90" s="40"/>
      <c r="M90" s="40"/>
    </row>
    <row r="91" spans="1:13" x14ac:dyDescent="0.25">
      <c r="A91" s="40"/>
      <c r="B91" s="40"/>
      <c r="C91" s="40"/>
      <c r="D91" s="40"/>
      <c r="E91" s="25"/>
      <c r="F91" s="25"/>
      <c r="G91" s="25"/>
      <c r="H91" s="25"/>
      <c r="I91" s="25"/>
      <c r="J91" s="25"/>
      <c r="K91" s="40"/>
      <c r="L91" s="40"/>
      <c r="M91" s="40"/>
    </row>
    <row r="92" spans="1:13" x14ac:dyDescent="0.25">
      <c r="A92" s="40"/>
      <c r="B92" s="40"/>
      <c r="C92" s="40"/>
      <c r="D92" s="40"/>
      <c r="E92" s="25"/>
      <c r="F92" s="25"/>
      <c r="G92" s="25"/>
      <c r="H92" s="25"/>
      <c r="I92" s="25"/>
      <c r="J92" s="25"/>
      <c r="K92" s="40"/>
      <c r="L92" s="40"/>
      <c r="M92" s="40"/>
    </row>
    <row r="93" spans="1:13" x14ac:dyDescent="0.25">
      <c r="A93" s="40"/>
      <c r="B93" s="40"/>
      <c r="C93" s="40"/>
      <c r="D93" s="40"/>
      <c r="E93" s="25"/>
      <c r="F93" s="25"/>
      <c r="G93" s="25"/>
      <c r="H93" s="25"/>
      <c r="I93" s="25"/>
      <c r="J93" s="25"/>
      <c r="K93" s="40"/>
      <c r="L93" s="40"/>
      <c r="M93" s="40"/>
    </row>
    <row r="94" spans="1:13" x14ac:dyDescent="0.25">
      <c r="A94" s="40"/>
      <c r="B94" s="40"/>
      <c r="C94" s="40"/>
      <c r="D94" s="40"/>
      <c r="E94" s="25"/>
      <c r="F94" s="25"/>
      <c r="G94" s="25"/>
      <c r="H94" s="25"/>
      <c r="I94" s="25"/>
      <c r="J94" s="25"/>
      <c r="K94" s="40"/>
      <c r="L94" s="40"/>
      <c r="M94" s="40"/>
    </row>
    <row r="95" spans="1:13" x14ac:dyDescent="0.25">
      <c r="A95" s="40"/>
      <c r="B95" s="40"/>
      <c r="C95" s="40"/>
      <c r="D95" s="40"/>
      <c r="E95" s="25"/>
      <c r="F95" s="25"/>
      <c r="G95" s="25"/>
      <c r="H95" s="25"/>
      <c r="I95" s="25"/>
      <c r="J95" s="25"/>
      <c r="K95" s="40"/>
      <c r="L95" s="40"/>
      <c r="M95" s="40"/>
    </row>
    <row r="96" spans="1:13" x14ac:dyDescent="0.25">
      <c r="A96" s="40"/>
      <c r="B96" s="40"/>
      <c r="C96" s="40"/>
      <c r="D96" s="40"/>
      <c r="E96" s="25"/>
      <c r="F96" s="25"/>
      <c r="G96" s="25"/>
      <c r="H96" s="25"/>
      <c r="I96" s="25"/>
      <c r="J96" s="25"/>
      <c r="K96" s="40"/>
      <c r="L96" s="40"/>
      <c r="M96" s="40"/>
    </row>
    <row r="97" spans="1:13" x14ac:dyDescent="0.25">
      <c r="A97" s="40"/>
      <c r="B97" s="40"/>
      <c r="C97" s="40"/>
      <c r="D97" s="40"/>
      <c r="E97" s="25"/>
      <c r="F97" s="25"/>
      <c r="G97" s="25"/>
      <c r="H97" s="25"/>
      <c r="I97" s="25"/>
      <c r="J97" s="25"/>
      <c r="K97" s="40"/>
      <c r="L97" s="40"/>
      <c r="M97" s="40"/>
    </row>
    <row r="98" spans="1:13" x14ac:dyDescent="0.25">
      <c r="A98" s="40"/>
      <c r="B98" s="40"/>
      <c r="C98" s="40"/>
      <c r="D98" s="40"/>
      <c r="E98" s="25"/>
      <c r="F98" s="25"/>
      <c r="G98" s="25"/>
      <c r="H98" s="25"/>
      <c r="I98" s="25"/>
      <c r="J98" s="25"/>
      <c r="K98" s="40"/>
      <c r="L98" s="40"/>
      <c r="M98" s="40"/>
    </row>
    <row r="99" spans="1:13" x14ac:dyDescent="0.25">
      <c r="A99" s="40"/>
      <c r="B99" s="40"/>
      <c r="C99" s="40"/>
      <c r="D99" s="40"/>
      <c r="E99" s="25"/>
      <c r="F99" s="25"/>
      <c r="G99" s="25"/>
      <c r="H99" s="25"/>
      <c r="I99" s="25"/>
      <c r="J99" s="25"/>
      <c r="K99" s="40"/>
      <c r="L99" s="40"/>
      <c r="M99" s="40"/>
    </row>
    <row r="100" spans="1:13" x14ac:dyDescent="0.25">
      <c r="A100" s="40"/>
      <c r="B100" s="40"/>
      <c r="C100" s="40"/>
      <c r="D100" s="40"/>
      <c r="E100" s="25"/>
      <c r="F100" s="25"/>
      <c r="G100" s="25"/>
      <c r="H100" s="25"/>
      <c r="I100" s="25"/>
      <c r="J100" s="25"/>
      <c r="K100" s="40"/>
      <c r="L100" s="40"/>
      <c r="M100" s="40"/>
    </row>
    <row r="101" spans="1:13" x14ac:dyDescent="0.25">
      <c r="A101" s="40"/>
      <c r="B101" s="40"/>
      <c r="C101" s="40"/>
      <c r="D101" s="40"/>
      <c r="E101" s="25"/>
      <c r="F101" s="25"/>
      <c r="G101" s="25"/>
      <c r="H101" s="25"/>
      <c r="I101" s="25"/>
      <c r="J101" s="25"/>
      <c r="K101" s="40"/>
      <c r="L101" s="40"/>
      <c r="M101" s="40"/>
    </row>
    <row r="102" spans="1:13" x14ac:dyDescent="0.25">
      <c r="A102" s="40"/>
      <c r="B102" s="40"/>
      <c r="C102" s="40"/>
      <c r="D102" s="40"/>
      <c r="E102" s="25"/>
      <c r="F102" s="25"/>
      <c r="G102" s="25"/>
      <c r="H102" s="25"/>
      <c r="I102" s="25"/>
      <c r="J102" s="25"/>
      <c r="K102" s="40"/>
      <c r="L102" s="40"/>
      <c r="M102" s="40"/>
    </row>
    <row r="103" spans="1:13" x14ac:dyDescent="0.25">
      <c r="A103" s="40"/>
      <c r="B103" s="40"/>
      <c r="C103" s="40"/>
      <c r="D103" s="40"/>
      <c r="E103" s="25"/>
      <c r="F103" s="25"/>
      <c r="G103" s="25"/>
      <c r="H103" s="25"/>
      <c r="I103" s="25"/>
      <c r="J103" s="25"/>
      <c r="K103" s="40"/>
      <c r="L103" s="40"/>
      <c r="M103" s="40"/>
    </row>
    <row r="104" spans="1:13" x14ac:dyDescent="0.25">
      <c r="A104" s="40"/>
      <c r="B104" s="40"/>
      <c r="C104" s="40"/>
      <c r="D104" s="40"/>
      <c r="E104" s="25"/>
      <c r="F104" s="25"/>
      <c r="G104" s="25"/>
      <c r="H104" s="25"/>
      <c r="I104" s="25"/>
      <c r="J104" s="25"/>
      <c r="K104" s="40"/>
      <c r="L104" s="40"/>
      <c r="M104" s="40"/>
    </row>
    <row r="105" spans="1:13" x14ac:dyDescent="0.25">
      <c r="A105" s="40"/>
      <c r="B105" s="40"/>
      <c r="C105" s="40"/>
      <c r="D105" s="40"/>
      <c r="E105" s="25"/>
      <c r="F105" s="25"/>
      <c r="G105" s="25"/>
      <c r="H105" s="25"/>
      <c r="I105" s="25"/>
      <c r="J105" s="25"/>
      <c r="K105" s="40"/>
      <c r="L105" s="40"/>
      <c r="M105" s="40"/>
    </row>
    <row r="106" spans="1:13" x14ac:dyDescent="0.25">
      <c r="A106" s="40"/>
      <c r="B106" s="40"/>
      <c r="C106" s="40"/>
      <c r="D106" s="40"/>
      <c r="E106" s="25"/>
      <c r="F106" s="25"/>
      <c r="G106" s="25"/>
      <c r="H106" s="25"/>
      <c r="I106" s="25"/>
      <c r="J106" s="25"/>
      <c r="K106" s="40"/>
      <c r="L106" s="40"/>
      <c r="M106" s="40"/>
    </row>
    <row r="107" spans="1:13" x14ac:dyDescent="0.25">
      <c r="A107" s="40"/>
      <c r="B107" s="40"/>
      <c r="C107" s="40"/>
      <c r="D107" s="40"/>
      <c r="E107" s="25"/>
      <c r="F107" s="25"/>
      <c r="G107" s="25"/>
      <c r="H107" s="25"/>
      <c r="I107" s="25"/>
      <c r="J107" s="25"/>
      <c r="K107" s="40"/>
      <c r="L107" s="40"/>
      <c r="M107" s="40"/>
    </row>
    <row r="108" spans="1:13" x14ac:dyDescent="0.25">
      <c r="A108" s="40"/>
      <c r="B108" s="40"/>
      <c r="C108" s="40"/>
      <c r="D108" s="40"/>
      <c r="E108" s="25"/>
      <c r="F108" s="25"/>
      <c r="G108" s="25"/>
      <c r="H108" s="25"/>
      <c r="I108" s="25"/>
      <c r="J108" s="25"/>
      <c r="K108" s="40"/>
      <c r="L108" s="40"/>
      <c r="M108" s="40"/>
    </row>
    <row r="109" spans="1:13" x14ac:dyDescent="0.25">
      <c r="A109" s="40"/>
      <c r="B109" s="40"/>
      <c r="C109" s="40"/>
      <c r="D109" s="40"/>
      <c r="E109" s="25"/>
      <c r="F109" s="25"/>
      <c r="G109" s="25"/>
      <c r="H109" s="25"/>
      <c r="I109" s="25"/>
      <c r="J109" s="25"/>
      <c r="K109" s="40"/>
      <c r="L109" s="40"/>
      <c r="M109" s="40"/>
    </row>
    <row r="110" spans="1:13" x14ac:dyDescent="0.25">
      <c r="A110" s="40"/>
      <c r="B110" s="40"/>
      <c r="C110" s="40"/>
      <c r="D110" s="40"/>
      <c r="E110" s="25"/>
      <c r="F110" s="25"/>
      <c r="G110" s="25"/>
      <c r="H110" s="25"/>
      <c r="I110" s="25"/>
      <c r="J110" s="25"/>
      <c r="K110" s="40"/>
      <c r="L110" s="40"/>
      <c r="M110" s="40"/>
    </row>
    <row r="111" spans="1:13" x14ac:dyDescent="0.25">
      <c r="A111" s="40"/>
      <c r="B111" s="40"/>
      <c r="C111" s="40"/>
      <c r="D111" s="40"/>
      <c r="E111" s="25"/>
      <c r="F111" s="25"/>
      <c r="G111" s="25"/>
      <c r="H111" s="25"/>
      <c r="I111" s="25"/>
      <c r="J111" s="25"/>
      <c r="K111" s="40"/>
      <c r="L111" s="40"/>
      <c r="M111" s="40"/>
    </row>
    <row r="112" spans="1:13" x14ac:dyDescent="0.25">
      <c r="A112" s="40"/>
      <c r="B112" s="40"/>
      <c r="C112" s="40"/>
      <c r="D112" s="40"/>
      <c r="E112" s="25"/>
      <c r="F112" s="25"/>
      <c r="G112" s="25"/>
      <c r="H112" s="25"/>
      <c r="I112" s="25"/>
      <c r="J112" s="25"/>
      <c r="K112" s="40"/>
      <c r="L112" s="40"/>
      <c r="M112" s="40"/>
    </row>
    <row r="113" spans="1:13" x14ac:dyDescent="0.25">
      <c r="A113" s="40"/>
      <c r="B113" s="40"/>
      <c r="C113" s="40"/>
      <c r="D113" s="40"/>
      <c r="E113" s="25"/>
      <c r="F113" s="25"/>
      <c r="G113" s="25"/>
      <c r="H113" s="25"/>
      <c r="I113" s="25"/>
      <c r="J113" s="25"/>
      <c r="K113" s="40"/>
      <c r="L113" s="40"/>
      <c r="M113" s="40"/>
    </row>
    <row r="114" spans="1:13" x14ac:dyDescent="0.25">
      <c r="A114" s="40"/>
      <c r="B114" s="40"/>
      <c r="C114" s="40"/>
      <c r="D114" s="40"/>
      <c r="E114" s="25"/>
      <c r="F114" s="25"/>
      <c r="G114" s="25"/>
      <c r="H114" s="25"/>
      <c r="I114" s="25"/>
      <c r="J114" s="25"/>
      <c r="K114" s="40"/>
      <c r="L114" s="40"/>
      <c r="M114" s="40"/>
    </row>
    <row r="115" spans="1:13" x14ac:dyDescent="0.25">
      <c r="A115" s="40"/>
      <c r="B115" s="40"/>
      <c r="C115" s="40"/>
      <c r="D115" s="40"/>
      <c r="E115" s="25"/>
      <c r="F115" s="25"/>
      <c r="G115" s="25"/>
      <c r="H115" s="25"/>
      <c r="I115" s="25"/>
      <c r="J115" s="25"/>
      <c r="K115" s="40"/>
      <c r="L115" s="40"/>
      <c r="M115" s="40"/>
    </row>
    <row r="116" spans="1:13" x14ac:dyDescent="0.25">
      <c r="A116" s="40"/>
      <c r="B116" s="40"/>
      <c r="C116" s="40"/>
      <c r="D116" s="40"/>
      <c r="E116" s="25"/>
      <c r="F116" s="25"/>
      <c r="G116" s="25"/>
      <c r="H116" s="25"/>
      <c r="I116" s="25"/>
      <c r="J116" s="25"/>
      <c r="K116" s="40"/>
      <c r="L116" s="40"/>
      <c r="M116" s="40"/>
    </row>
    <row r="117" spans="1:13" x14ac:dyDescent="0.25">
      <c r="A117" s="40"/>
      <c r="B117" s="40"/>
      <c r="C117" s="40"/>
      <c r="D117" s="40"/>
      <c r="E117" s="25"/>
      <c r="F117" s="25"/>
      <c r="G117" s="25"/>
      <c r="H117" s="25"/>
      <c r="I117" s="25"/>
      <c r="J117" s="25"/>
      <c r="K117" s="40"/>
      <c r="L117" s="40"/>
      <c r="M117" s="40"/>
    </row>
    <row r="118" spans="1:13" x14ac:dyDescent="0.25">
      <c r="A118" s="40"/>
      <c r="B118" s="40"/>
      <c r="C118" s="40"/>
      <c r="D118" s="40"/>
      <c r="E118" s="25"/>
      <c r="F118" s="25"/>
      <c r="G118" s="25"/>
      <c r="H118" s="25"/>
      <c r="I118" s="25"/>
      <c r="J118" s="25"/>
      <c r="K118" s="40"/>
      <c r="L118" s="40"/>
      <c r="M118" s="40"/>
    </row>
    <row r="119" spans="1:13" x14ac:dyDescent="0.25">
      <c r="A119" s="40"/>
      <c r="B119" s="40"/>
      <c r="C119" s="40"/>
      <c r="D119" s="40"/>
      <c r="E119" s="25"/>
      <c r="F119" s="25"/>
      <c r="G119" s="25"/>
      <c r="H119" s="25"/>
      <c r="I119" s="25"/>
      <c r="J119" s="25"/>
      <c r="K119" s="40"/>
      <c r="L119" s="40"/>
      <c r="M119" s="40"/>
    </row>
    <row r="120" spans="1:13" x14ac:dyDescent="0.25">
      <c r="A120" s="40"/>
      <c r="B120" s="40"/>
      <c r="C120" s="40"/>
      <c r="D120" s="40"/>
      <c r="E120" s="25"/>
      <c r="F120" s="25"/>
      <c r="G120" s="25"/>
      <c r="H120" s="25"/>
      <c r="I120" s="25"/>
      <c r="J120" s="25"/>
      <c r="K120" s="40"/>
      <c r="L120" s="40"/>
      <c r="M120" s="40"/>
    </row>
    <row r="121" spans="1:13" x14ac:dyDescent="0.25">
      <c r="A121" s="40"/>
      <c r="B121" s="40"/>
      <c r="C121" s="40"/>
      <c r="D121" s="40"/>
      <c r="E121" s="25"/>
      <c r="F121" s="25"/>
      <c r="G121" s="25"/>
      <c r="H121" s="25"/>
      <c r="I121" s="25"/>
      <c r="J121" s="25"/>
      <c r="K121" s="40"/>
      <c r="L121" s="40"/>
      <c r="M121" s="40"/>
    </row>
    <row r="122" spans="1:13" x14ac:dyDescent="0.25">
      <c r="A122" s="40"/>
      <c r="B122" s="40"/>
      <c r="C122" s="40"/>
      <c r="D122" s="40"/>
      <c r="E122" s="25"/>
      <c r="F122" s="25"/>
      <c r="G122" s="25"/>
      <c r="H122" s="25"/>
      <c r="I122" s="25"/>
      <c r="J122" s="25"/>
      <c r="K122" s="40"/>
      <c r="L122" s="40"/>
      <c r="M122" s="40"/>
    </row>
    <row r="123" spans="1:13" x14ac:dyDescent="0.25">
      <c r="A123" s="40"/>
      <c r="B123" s="40"/>
      <c r="C123" s="40"/>
      <c r="D123" s="40"/>
      <c r="E123" s="25"/>
      <c r="F123" s="25"/>
      <c r="G123" s="25"/>
      <c r="H123" s="25"/>
      <c r="I123" s="25"/>
      <c r="J123" s="25"/>
      <c r="K123" s="40"/>
      <c r="L123" s="40"/>
      <c r="M123" s="40"/>
    </row>
    <row r="124" spans="1:13" x14ac:dyDescent="0.25">
      <c r="A124" s="40"/>
      <c r="B124" s="40"/>
      <c r="C124" s="40"/>
      <c r="D124" s="40"/>
      <c r="E124" s="25"/>
      <c r="F124" s="25"/>
      <c r="G124" s="25"/>
      <c r="H124" s="25"/>
      <c r="I124" s="25"/>
      <c r="J124" s="25"/>
      <c r="K124" s="40"/>
      <c r="L124" s="40"/>
      <c r="M124" s="40"/>
    </row>
    <row r="125" spans="1:13" x14ac:dyDescent="0.25">
      <c r="A125" s="40"/>
      <c r="B125" s="40"/>
      <c r="C125" s="40"/>
      <c r="D125" s="40"/>
      <c r="E125" s="25"/>
      <c r="F125" s="25"/>
      <c r="G125" s="25"/>
      <c r="H125" s="25"/>
      <c r="I125" s="25"/>
      <c r="J125" s="25"/>
      <c r="K125" s="40"/>
      <c r="L125" s="40"/>
      <c r="M125" s="40"/>
    </row>
    <row r="126" spans="1:13" x14ac:dyDescent="0.25">
      <c r="A126" s="40"/>
      <c r="B126" s="40"/>
      <c r="C126" s="40"/>
      <c r="D126" s="40"/>
      <c r="E126" s="25"/>
      <c r="F126" s="25"/>
      <c r="G126" s="25"/>
      <c r="H126" s="25"/>
      <c r="I126" s="25"/>
      <c r="J126" s="25"/>
      <c r="K126" s="40"/>
      <c r="L126" s="40"/>
      <c r="M126" s="40"/>
    </row>
    <row r="127" spans="1:13" x14ac:dyDescent="0.25">
      <c r="A127" s="40"/>
      <c r="B127" s="40"/>
      <c r="C127" s="40"/>
      <c r="D127" s="40"/>
      <c r="E127" s="25"/>
      <c r="F127" s="25"/>
      <c r="G127" s="25"/>
      <c r="H127" s="25"/>
      <c r="I127" s="25"/>
      <c r="J127" s="25"/>
      <c r="K127" s="40"/>
      <c r="L127" s="40"/>
      <c r="M127" s="40"/>
    </row>
    <row r="128" spans="1:13" x14ac:dyDescent="0.25">
      <c r="A128" s="40"/>
      <c r="B128" s="40"/>
      <c r="C128" s="40"/>
      <c r="D128" s="40"/>
      <c r="E128" s="25"/>
      <c r="F128" s="25"/>
      <c r="G128" s="25"/>
      <c r="H128" s="25"/>
      <c r="I128" s="25"/>
      <c r="J128" s="25"/>
      <c r="K128" s="40"/>
      <c r="L128" s="40"/>
      <c r="M128" s="40"/>
    </row>
    <row r="129" spans="1:13" x14ac:dyDescent="0.25">
      <c r="A129" s="40"/>
      <c r="B129" s="40"/>
      <c r="C129" s="40"/>
      <c r="D129" s="40"/>
      <c r="E129" s="25"/>
      <c r="F129" s="25"/>
      <c r="G129" s="25"/>
      <c r="H129" s="25"/>
      <c r="I129" s="25"/>
      <c r="J129" s="25"/>
      <c r="K129" s="40"/>
      <c r="L129" s="40"/>
      <c r="M129" s="40"/>
    </row>
    <row r="130" spans="1:13" x14ac:dyDescent="0.25">
      <c r="A130" s="40"/>
      <c r="B130" s="40"/>
      <c r="C130" s="40"/>
      <c r="D130" s="40"/>
      <c r="E130" s="25"/>
      <c r="F130" s="25"/>
      <c r="G130" s="25"/>
      <c r="H130" s="25"/>
      <c r="I130" s="25"/>
      <c r="J130" s="25"/>
      <c r="K130" s="40"/>
      <c r="L130" s="40"/>
      <c r="M130" s="40"/>
    </row>
    <row r="131" spans="1:13" x14ac:dyDescent="0.25">
      <c r="A131" s="40"/>
      <c r="B131" s="40"/>
      <c r="C131" s="40"/>
      <c r="D131" s="40"/>
      <c r="E131" s="25"/>
      <c r="F131" s="25"/>
      <c r="G131" s="25"/>
      <c r="H131" s="25"/>
      <c r="I131" s="25"/>
      <c r="J131" s="25"/>
      <c r="K131" s="40"/>
      <c r="L131" s="40"/>
      <c r="M131" s="40"/>
    </row>
    <row r="132" spans="1:13" x14ac:dyDescent="0.25">
      <c r="A132" s="40"/>
      <c r="B132" s="40"/>
      <c r="C132" s="40"/>
      <c r="D132" s="40"/>
      <c r="E132" s="25"/>
      <c r="F132" s="25"/>
      <c r="G132" s="25"/>
      <c r="H132" s="25"/>
      <c r="I132" s="25"/>
      <c r="J132" s="25"/>
      <c r="K132" s="40"/>
      <c r="L132" s="40"/>
      <c r="M132" s="40"/>
    </row>
    <row r="133" spans="1:13" x14ac:dyDescent="0.25">
      <c r="A133" s="40"/>
      <c r="B133" s="40"/>
      <c r="C133" s="40"/>
      <c r="D133" s="40"/>
      <c r="E133" s="25"/>
      <c r="F133" s="25"/>
      <c r="G133" s="25"/>
      <c r="H133" s="25"/>
      <c r="I133" s="25"/>
      <c r="J133" s="25"/>
      <c r="K133" s="40"/>
      <c r="L133" s="40"/>
      <c r="M133" s="40"/>
    </row>
    <row r="134" spans="1:13" x14ac:dyDescent="0.25">
      <c r="A134" s="40"/>
      <c r="B134" s="40"/>
      <c r="C134" s="40"/>
      <c r="D134" s="40"/>
      <c r="E134" s="25"/>
      <c r="F134" s="25"/>
      <c r="G134" s="25"/>
      <c r="H134" s="25"/>
      <c r="I134" s="25"/>
      <c r="J134" s="25"/>
      <c r="K134" s="40"/>
      <c r="L134" s="40"/>
      <c r="M134" s="40"/>
    </row>
    <row r="135" spans="1:13" x14ac:dyDescent="0.25">
      <c r="A135" s="40"/>
      <c r="B135" s="40"/>
      <c r="C135" s="40"/>
      <c r="D135" s="40"/>
      <c r="E135" s="25"/>
      <c r="F135" s="25"/>
      <c r="G135" s="25"/>
      <c r="H135" s="25"/>
      <c r="I135" s="25"/>
      <c r="J135" s="25"/>
      <c r="K135" s="40"/>
      <c r="L135" s="40"/>
      <c r="M135" s="40"/>
    </row>
    <row r="136" spans="1:13" x14ac:dyDescent="0.25">
      <c r="A136" s="40"/>
      <c r="B136" s="40"/>
      <c r="C136" s="40"/>
      <c r="D136" s="40"/>
      <c r="E136" s="25"/>
      <c r="F136" s="25"/>
      <c r="G136" s="25"/>
      <c r="H136" s="25"/>
      <c r="I136" s="25"/>
      <c r="J136" s="25"/>
      <c r="K136" s="40"/>
      <c r="L136" s="40"/>
      <c r="M136" s="40"/>
    </row>
    <row r="137" spans="1:13" x14ac:dyDescent="0.25">
      <c r="A137" s="40"/>
      <c r="B137" s="40"/>
      <c r="C137" s="40"/>
      <c r="D137" s="40"/>
      <c r="E137" s="25"/>
      <c r="F137" s="25"/>
      <c r="G137" s="25"/>
      <c r="H137" s="25"/>
      <c r="I137" s="25"/>
      <c r="J137" s="25"/>
      <c r="K137" s="40"/>
      <c r="L137" s="40"/>
      <c r="M137" s="40"/>
    </row>
    <row r="138" spans="1:13" x14ac:dyDescent="0.25">
      <c r="A138" s="40"/>
      <c r="B138" s="40"/>
      <c r="C138" s="40"/>
      <c r="D138" s="40"/>
      <c r="E138" s="25"/>
      <c r="F138" s="25"/>
      <c r="G138" s="25"/>
      <c r="H138" s="25"/>
      <c r="I138" s="25"/>
      <c r="J138" s="25"/>
      <c r="K138" s="40"/>
      <c r="L138" s="40"/>
      <c r="M138" s="40"/>
    </row>
    <row r="139" spans="1:13" x14ac:dyDescent="0.25">
      <c r="A139" s="40"/>
      <c r="B139" s="40"/>
      <c r="C139" s="40"/>
      <c r="D139" s="40"/>
      <c r="E139" s="25"/>
      <c r="F139" s="25"/>
      <c r="G139" s="25"/>
      <c r="H139" s="25"/>
      <c r="I139" s="25"/>
      <c r="J139" s="25"/>
      <c r="K139" s="40"/>
      <c r="L139" s="40"/>
      <c r="M139" s="40"/>
    </row>
    <row r="140" spans="1:13" x14ac:dyDescent="0.25">
      <c r="A140" s="40"/>
      <c r="B140" s="40"/>
      <c r="C140" s="40"/>
      <c r="D140" s="40"/>
      <c r="E140" s="25"/>
      <c r="F140" s="25"/>
      <c r="G140" s="25"/>
      <c r="H140" s="25"/>
      <c r="I140" s="25"/>
      <c r="J140" s="25"/>
      <c r="K140" s="40"/>
      <c r="L140" s="40"/>
      <c r="M140" s="40"/>
    </row>
    <row r="141" spans="1:13" x14ac:dyDescent="0.25">
      <c r="A141" s="40"/>
      <c r="B141" s="40"/>
      <c r="C141" s="40"/>
      <c r="D141" s="40"/>
      <c r="E141" s="25"/>
      <c r="F141" s="25"/>
      <c r="G141" s="25"/>
      <c r="H141" s="25"/>
      <c r="I141" s="25"/>
      <c r="J141" s="25"/>
      <c r="K141" s="40"/>
      <c r="L141" s="40"/>
      <c r="M141" s="40"/>
    </row>
    <row r="142" spans="1:13" x14ac:dyDescent="0.25">
      <c r="A142" s="40"/>
      <c r="B142" s="40"/>
      <c r="C142" s="40"/>
      <c r="D142" s="40"/>
      <c r="E142" s="25"/>
      <c r="F142" s="25"/>
      <c r="G142" s="25"/>
      <c r="H142" s="25"/>
      <c r="I142" s="25"/>
      <c r="J142" s="25"/>
      <c r="K142" s="40"/>
      <c r="L142" s="40"/>
      <c r="M142" s="40"/>
    </row>
    <row r="143" spans="1:13" x14ac:dyDescent="0.25">
      <c r="A143" s="40"/>
      <c r="B143" s="40"/>
      <c r="C143" s="40"/>
      <c r="D143" s="40"/>
      <c r="E143" s="25"/>
      <c r="F143" s="25"/>
      <c r="G143" s="25"/>
      <c r="H143" s="25"/>
      <c r="I143" s="25"/>
      <c r="J143" s="25"/>
      <c r="K143" s="40"/>
      <c r="L143" s="40"/>
      <c r="M143" s="40"/>
    </row>
    <row r="144" spans="1:13" x14ac:dyDescent="0.25">
      <c r="A144" s="40"/>
      <c r="B144" s="40"/>
      <c r="C144" s="40"/>
      <c r="D144" s="40"/>
      <c r="E144" s="25"/>
      <c r="F144" s="25"/>
      <c r="G144" s="25"/>
      <c r="H144" s="25"/>
      <c r="I144" s="25"/>
      <c r="J144" s="25"/>
      <c r="K144" s="40"/>
      <c r="L144" s="40"/>
      <c r="M144" s="40"/>
    </row>
    <row r="145" spans="1:13" x14ac:dyDescent="0.25">
      <c r="A145" s="40"/>
      <c r="B145" s="40"/>
      <c r="C145" s="40"/>
      <c r="D145" s="40"/>
      <c r="E145" s="25"/>
      <c r="F145" s="25"/>
      <c r="G145" s="25"/>
      <c r="H145" s="25"/>
      <c r="I145" s="25"/>
      <c r="J145" s="25"/>
      <c r="K145" s="40"/>
      <c r="L145" s="40"/>
      <c r="M145" s="40"/>
    </row>
    <row r="146" spans="1:13" x14ac:dyDescent="0.25">
      <c r="A146" s="40"/>
      <c r="B146" s="40"/>
      <c r="C146" s="40"/>
      <c r="D146" s="40"/>
      <c r="E146" s="25"/>
      <c r="F146" s="25"/>
      <c r="G146" s="25"/>
      <c r="H146" s="25"/>
      <c r="I146" s="25"/>
      <c r="J146" s="25"/>
      <c r="K146" s="40"/>
      <c r="L146" s="40"/>
      <c r="M146" s="40"/>
    </row>
    <row r="147" spans="1:13" x14ac:dyDescent="0.25">
      <c r="A147" s="40"/>
      <c r="B147" s="40"/>
      <c r="C147" s="40"/>
      <c r="D147" s="40"/>
      <c r="E147" s="25"/>
      <c r="F147" s="25"/>
      <c r="G147" s="25"/>
      <c r="H147" s="25"/>
      <c r="I147" s="25"/>
      <c r="J147" s="25"/>
      <c r="K147" s="40"/>
      <c r="L147" s="40"/>
      <c r="M147" s="40"/>
    </row>
    <row r="148" spans="1:13" x14ac:dyDescent="0.25">
      <c r="A148" s="40"/>
      <c r="B148" s="40"/>
      <c r="C148" s="40"/>
      <c r="D148" s="40"/>
      <c r="E148" s="25"/>
      <c r="F148" s="25"/>
      <c r="G148" s="25"/>
      <c r="H148" s="25"/>
      <c r="I148" s="25"/>
      <c r="J148" s="25"/>
      <c r="K148" s="40"/>
      <c r="L148" s="40"/>
      <c r="M148" s="40"/>
    </row>
    <row r="149" spans="1:13" x14ac:dyDescent="0.25">
      <c r="A149" s="40"/>
      <c r="B149" s="40"/>
      <c r="C149" s="40"/>
      <c r="D149" s="40"/>
      <c r="E149" s="25"/>
      <c r="F149" s="25"/>
      <c r="G149" s="25"/>
      <c r="H149" s="25"/>
      <c r="I149" s="25"/>
      <c r="J149" s="25"/>
      <c r="K149" s="40"/>
      <c r="L149" s="40"/>
      <c r="M149" s="40"/>
    </row>
    <row r="150" spans="1:13" x14ac:dyDescent="0.25">
      <c r="A150" s="40"/>
      <c r="B150" s="40"/>
      <c r="C150" s="40"/>
      <c r="D150" s="40"/>
      <c r="E150" s="25"/>
      <c r="F150" s="25"/>
      <c r="G150" s="25"/>
      <c r="H150" s="25"/>
      <c r="I150" s="25"/>
      <c r="J150" s="25"/>
      <c r="K150" s="40"/>
      <c r="L150" s="40"/>
      <c r="M150" s="40"/>
    </row>
    <row r="151" spans="1:13" x14ac:dyDescent="0.25">
      <c r="A151" s="40"/>
      <c r="B151" s="40"/>
      <c r="C151" s="40"/>
      <c r="D151" s="40"/>
      <c r="E151" s="25"/>
      <c r="F151" s="25"/>
      <c r="G151" s="25"/>
      <c r="H151" s="25"/>
      <c r="I151" s="25"/>
      <c r="J151" s="25"/>
      <c r="K151" s="40"/>
      <c r="L151" s="40"/>
      <c r="M151" s="40"/>
    </row>
    <row r="152" spans="1:13" x14ac:dyDescent="0.25">
      <c r="A152" s="40"/>
      <c r="B152" s="40"/>
      <c r="C152" s="40"/>
      <c r="D152" s="40"/>
      <c r="E152" s="25"/>
      <c r="F152" s="25"/>
      <c r="G152" s="25"/>
      <c r="H152" s="25"/>
      <c r="I152" s="25"/>
      <c r="J152" s="25"/>
      <c r="K152" s="40"/>
      <c r="L152" s="40"/>
      <c r="M152" s="40"/>
    </row>
    <row r="153" spans="1:13" x14ac:dyDescent="0.25">
      <c r="A153" s="40"/>
      <c r="B153" s="40"/>
      <c r="C153" s="40"/>
      <c r="D153" s="40"/>
      <c r="E153" s="25"/>
      <c r="F153" s="25"/>
      <c r="G153" s="25"/>
      <c r="H153" s="25"/>
      <c r="I153" s="25"/>
      <c r="J153" s="25"/>
      <c r="K153" s="40"/>
      <c r="L153" s="40"/>
      <c r="M153" s="40"/>
    </row>
    <row r="154" spans="1:13" x14ac:dyDescent="0.25">
      <c r="A154" s="40"/>
      <c r="B154" s="40"/>
      <c r="C154" s="40"/>
      <c r="D154" s="40"/>
      <c r="E154" s="25"/>
      <c r="F154" s="25"/>
      <c r="G154" s="25"/>
      <c r="H154" s="25"/>
      <c r="I154" s="25"/>
      <c r="J154" s="25"/>
      <c r="K154" s="40"/>
      <c r="L154" s="40"/>
      <c r="M154" s="40"/>
    </row>
    <row r="155" spans="1:13" x14ac:dyDescent="0.25">
      <c r="A155" s="40"/>
      <c r="B155" s="40"/>
      <c r="C155" s="40"/>
      <c r="D155" s="40"/>
      <c r="E155" s="25"/>
      <c r="F155" s="25"/>
      <c r="G155" s="25"/>
      <c r="H155" s="25"/>
      <c r="I155" s="25"/>
      <c r="J155" s="25"/>
      <c r="K155" s="40"/>
      <c r="L155" s="40"/>
      <c r="M155" s="40"/>
    </row>
    <row r="156" spans="1:13" x14ac:dyDescent="0.25">
      <c r="A156" s="40"/>
      <c r="B156" s="40"/>
      <c r="C156" s="40"/>
      <c r="D156" s="40"/>
      <c r="E156" s="25"/>
      <c r="F156" s="25"/>
      <c r="G156" s="25"/>
      <c r="H156" s="25"/>
      <c r="I156" s="25"/>
      <c r="J156" s="25"/>
      <c r="K156" s="40"/>
      <c r="L156" s="40"/>
      <c r="M156" s="40"/>
    </row>
    <row r="157" spans="1:13" x14ac:dyDescent="0.25">
      <c r="A157" s="40"/>
      <c r="B157" s="40"/>
      <c r="C157" s="40"/>
      <c r="D157" s="40"/>
      <c r="E157" s="25"/>
      <c r="F157" s="25"/>
      <c r="G157" s="25"/>
      <c r="H157" s="25"/>
      <c r="I157" s="25"/>
      <c r="J157" s="25"/>
      <c r="K157" s="40"/>
      <c r="L157" s="40"/>
      <c r="M157" s="40"/>
    </row>
    <row r="158" spans="1:13" x14ac:dyDescent="0.25">
      <c r="A158" s="40"/>
      <c r="B158" s="40"/>
      <c r="C158" s="40"/>
      <c r="D158" s="40"/>
      <c r="E158" s="25"/>
      <c r="F158" s="25"/>
      <c r="G158" s="25"/>
      <c r="H158" s="25"/>
      <c r="I158" s="25"/>
      <c r="J158" s="25"/>
      <c r="K158" s="40"/>
      <c r="L158" s="40"/>
      <c r="M158" s="40"/>
    </row>
    <row r="159" spans="1:13" x14ac:dyDescent="0.25">
      <c r="A159" s="40"/>
      <c r="B159" s="40"/>
      <c r="C159" s="40"/>
      <c r="D159" s="40"/>
      <c r="E159" s="25"/>
      <c r="F159" s="25"/>
      <c r="G159" s="25"/>
      <c r="H159" s="25"/>
      <c r="I159" s="25"/>
      <c r="J159" s="25"/>
      <c r="K159" s="40"/>
      <c r="L159" s="40"/>
      <c r="M159" s="40"/>
    </row>
    <row r="160" spans="1:13" x14ac:dyDescent="0.25">
      <c r="A160" s="40"/>
      <c r="B160" s="40"/>
      <c r="C160" s="40"/>
      <c r="D160" s="40"/>
      <c r="E160" s="25"/>
      <c r="F160" s="25"/>
      <c r="G160" s="25"/>
      <c r="H160" s="25"/>
      <c r="I160" s="25"/>
      <c r="J160" s="25"/>
      <c r="K160" s="40"/>
      <c r="L160" s="40"/>
      <c r="M160" s="40"/>
    </row>
    <row r="161" spans="1:13" x14ac:dyDescent="0.25">
      <c r="A161" s="40"/>
      <c r="B161" s="40"/>
      <c r="C161" s="40"/>
      <c r="D161" s="40"/>
      <c r="E161" s="25"/>
      <c r="F161" s="25"/>
      <c r="G161" s="25"/>
      <c r="H161" s="25"/>
      <c r="I161" s="25"/>
      <c r="J161" s="25"/>
      <c r="K161" s="40"/>
      <c r="L161" s="40"/>
      <c r="M161" s="40"/>
    </row>
    <row r="162" spans="1:13" x14ac:dyDescent="0.25">
      <c r="A162" s="40"/>
      <c r="B162" s="40"/>
      <c r="C162" s="40"/>
      <c r="D162" s="40"/>
      <c r="E162" s="25"/>
      <c r="F162" s="25"/>
      <c r="G162" s="25"/>
      <c r="H162" s="25"/>
      <c r="I162" s="25"/>
      <c r="J162" s="25"/>
      <c r="K162" s="40"/>
      <c r="L162" s="40"/>
      <c r="M162" s="40"/>
    </row>
    <row r="163" spans="1:13" x14ac:dyDescent="0.25">
      <c r="A163" s="40"/>
      <c r="B163" s="40"/>
      <c r="C163" s="40"/>
      <c r="D163" s="40"/>
      <c r="E163" s="25"/>
      <c r="F163" s="25"/>
      <c r="G163" s="25"/>
      <c r="H163" s="25"/>
      <c r="I163" s="25"/>
      <c r="J163" s="25"/>
      <c r="K163" s="40"/>
      <c r="L163" s="40"/>
      <c r="M163" s="40"/>
    </row>
    <row r="164" spans="1:13" x14ac:dyDescent="0.25">
      <c r="A164" s="40"/>
      <c r="B164" s="40"/>
      <c r="C164" s="40"/>
      <c r="D164" s="40"/>
      <c r="E164" s="25"/>
      <c r="F164" s="25"/>
      <c r="G164" s="25"/>
      <c r="H164" s="25"/>
      <c r="I164" s="25"/>
      <c r="J164" s="25"/>
      <c r="K164" s="40"/>
      <c r="L164" s="40"/>
      <c r="M164" s="40"/>
    </row>
    <row r="165" spans="1:13" x14ac:dyDescent="0.25">
      <c r="A165" s="40"/>
      <c r="B165" s="40"/>
      <c r="C165" s="40"/>
      <c r="D165" s="40"/>
      <c r="E165" s="25"/>
      <c r="F165" s="25"/>
      <c r="G165" s="25"/>
      <c r="H165" s="25"/>
      <c r="I165" s="25"/>
      <c r="J165" s="25"/>
      <c r="K165" s="40"/>
      <c r="L165" s="40"/>
      <c r="M165" s="40"/>
    </row>
    <row r="166" spans="1:13" x14ac:dyDescent="0.25">
      <c r="A166" s="40"/>
      <c r="B166" s="40"/>
      <c r="C166" s="40"/>
      <c r="D166" s="40"/>
      <c r="E166" s="25"/>
      <c r="F166" s="25"/>
      <c r="G166" s="25"/>
      <c r="H166" s="25"/>
      <c r="I166" s="25"/>
      <c r="J166" s="25"/>
      <c r="K166" s="40"/>
      <c r="L166" s="40"/>
      <c r="M166" s="40"/>
    </row>
    <row r="167" spans="1:13" x14ac:dyDescent="0.25">
      <c r="A167" s="40"/>
      <c r="B167" s="40"/>
      <c r="C167" s="40"/>
      <c r="D167" s="40"/>
      <c r="E167" s="25"/>
      <c r="F167" s="25"/>
      <c r="G167" s="25"/>
      <c r="H167" s="25"/>
      <c r="I167" s="25"/>
      <c r="J167" s="25"/>
      <c r="K167" s="40"/>
      <c r="L167" s="40"/>
      <c r="M167" s="40"/>
    </row>
    <row r="168" spans="1:13" x14ac:dyDescent="0.25">
      <c r="A168" s="40"/>
      <c r="B168" s="40"/>
      <c r="C168" s="40"/>
      <c r="D168" s="40"/>
      <c r="E168" s="25"/>
      <c r="F168" s="25"/>
      <c r="G168" s="25"/>
      <c r="H168" s="25"/>
      <c r="I168" s="25"/>
      <c r="J168" s="25"/>
      <c r="K168" s="40"/>
      <c r="L168" s="40"/>
      <c r="M168" s="40"/>
    </row>
    <row r="169" spans="1:13" x14ac:dyDescent="0.25">
      <c r="A169" s="40"/>
      <c r="B169" s="40"/>
      <c r="C169" s="40"/>
      <c r="D169" s="40"/>
      <c r="E169" s="25"/>
      <c r="F169" s="25"/>
      <c r="G169" s="25"/>
      <c r="H169" s="25"/>
      <c r="I169" s="25"/>
      <c r="J169" s="25"/>
      <c r="K169" s="40"/>
      <c r="L169" s="40"/>
      <c r="M169" s="40"/>
    </row>
    <row r="170" spans="1:13" x14ac:dyDescent="0.25">
      <c r="A170" s="40"/>
      <c r="B170" s="40"/>
      <c r="C170" s="40"/>
      <c r="D170" s="40"/>
      <c r="E170" s="25"/>
      <c r="F170" s="25"/>
      <c r="G170" s="25"/>
      <c r="H170" s="25"/>
      <c r="I170" s="25"/>
      <c r="J170" s="25"/>
      <c r="K170" s="40"/>
      <c r="L170" s="40"/>
      <c r="M170" s="40"/>
    </row>
    <row r="171" spans="1:13" x14ac:dyDescent="0.25">
      <c r="A171" s="40"/>
      <c r="B171" s="40"/>
      <c r="C171" s="40"/>
      <c r="D171" s="40"/>
      <c r="E171" s="25"/>
      <c r="F171" s="25"/>
      <c r="G171" s="25"/>
      <c r="H171" s="25"/>
      <c r="I171" s="25"/>
      <c r="J171" s="25"/>
      <c r="K171" s="40"/>
      <c r="L171" s="40"/>
      <c r="M171" s="40"/>
    </row>
    <row r="172" spans="1:13" x14ac:dyDescent="0.25">
      <c r="A172" s="40"/>
      <c r="B172" s="40"/>
      <c r="C172" s="40"/>
      <c r="D172" s="40"/>
      <c r="E172" s="25"/>
      <c r="F172" s="25"/>
      <c r="G172" s="25"/>
      <c r="H172" s="25"/>
      <c r="I172" s="25"/>
      <c r="J172" s="25"/>
      <c r="K172" s="40"/>
      <c r="L172" s="40"/>
      <c r="M172" s="40"/>
    </row>
    <row r="173" spans="1:13" x14ac:dyDescent="0.25">
      <c r="A173" s="40"/>
      <c r="B173" s="40"/>
      <c r="C173" s="40"/>
      <c r="D173" s="40"/>
      <c r="E173" s="25"/>
      <c r="F173" s="25"/>
      <c r="G173" s="25"/>
      <c r="H173" s="25"/>
      <c r="I173" s="25"/>
      <c r="J173" s="25"/>
      <c r="K173" s="40"/>
      <c r="L173" s="40"/>
      <c r="M173" s="40"/>
    </row>
    <row r="174" spans="1:13" x14ac:dyDescent="0.25">
      <c r="A174" s="40"/>
      <c r="B174" s="40"/>
      <c r="C174" s="40"/>
      <c r="D174" s="40"/>
      <c r="E174" s="25"/>
      <c r="F174" s="25"/>
      <c r="G174" s="25"/>
      <c r="H174" s="25"/>
      <c r="I174" s="25"/>
      <c r="J174" s="25"/>
      <c r="K174" s="40"/>
      <c r="L174" s="40"/>
      <c r="M174" s="40"/>
    </row>
    <row r="175" spans="1:13" x14ac:dyDescent="0.25">
      <c r="A175" s="40"/>
      <c r="B175" s="40"/>
      <c r="C175" s="40"/>
      <c r="D175" s="40"/>
      <c r="E175" s="25"/>
      <c r="F175" s="25"/>
      <c r="G175" s="25"/>
      <c r="H175" s="25"/>
      <c r="I175" s="25"/>
      <c r="J175" s="25"/>
      <c r="K175" s="40"/>
      <c r="L175" s="40"/>
      <c r="M175" s="40"/>
    </row>
    <row r="176" spans="1:13" x14ac:dyDescent="0.25">
      <c r="A176" s="40"/>
      <c r="B176" s="40"/>
      <c r="C176" s="40"/>
      <c r="D176" s="40"/>
      <c r="E176" s="25"/>
      <c r="F176" s="25"/>
      <c r="G176" s="25"/>
      <c r="H176" s="25"/>
      <c r="I176" s="25"/>
      <c r="J176" s="25"/>
      <c r="K176" s="40"/>
      <c r="L176" s="40"/>
      <c r="M176" s="40"/>
    </row>
    <row r="177" spans="1:13" x14ac:dyDescent="0.25">
      <c r="A177" s="40"/>
      <c r="B177" s="40"/>
      <c r="C177" s="40"/>
      <c r="D177" s="40"/>
      <c r="E177" s="25"/>
      <c r="F177" s="25"/>
      <c r="G177" s="25"/>
      <c r="H177" s="25"/>
      <c r="I177" s="25"/>
      <c r="J177" s="25"/>
      <c r="K177" s="40"/>
      <c r="L177" s="40"/>
      <c r="M177" s="40"/>
    </row>
    <row r="178" spans="1:13" x14ac:dyDescent="0.25">
      <c r="A178" s="40"/>
      <c r="B178" s="40"/>
      <c r="C178" s="40"/>
      <c r="D178" s="40"/>
      <c r="E178" s="25"/>
      <c r="F178" s="25"/>
      <c r="G178" s="25"/>
      <c r="H178" s="25"/>
      <c r="I178" s="25"/>
      <c r="J178" s="25"/>
      <c r="K178" s="40"/>
      <c r="L178" s="40"/>
      <c r="M178" s="40"/>
    </row>
    <row r="179" spans="1:13" x14ac:dyDescent="0.25">
      <c r="A179" s="40"/>
      <c r="B179" s="40"/>
      <c r="C179" s="40"/>
      <c r="D179" s="40"/>
      <c r="E179" s="25"/>
      <c r="F179" s="25"/>
      <c r="G179" s="25"/>
      <c r="H179" s="25"/>
      <c r="I179" s="25"/>
      <c r="J179" s="25"/>
      <c r="K179" s="40"/>
      <c r="L179" s="40"/>
      <c r="M179" s="40"/>
    </row>
    <row r="180" spans="1:13" x14ac:dyDescent="0.25">
      <c r="A180" s="40"/>
      <c r="B180" s="40"/>
      <c r="C180" s="40"/>
      <c r="D180" s="40"/>
      <c r="E180" s="25"/>
      <c r="F180" s="25"/>
      <c r="G180" s="25"/>
      <c r="H180" s="25"/>
      <c r="I180" s="25"/>
      <c r="J180" s="25"/>
      <c r="K180" s="40"/>
      <c r="L180" s="40"/>
      <c r="M180" s="40"/>
    </row>
    <row r="181" spans="1:13" x14ac:dyDescent="0.25">
      <c r="A181" s="40"/>
      <c r="B181" s="40"/>
      <c r="C181" s="40"/>
      <c r="D181" s="40"/>
      <c r="E181" s="25"/>
      <c r="F181" s="25"/>
      <c r="G181" s="25"/>
      <c r="H181" s="25"/>
      <c r="I181" s="25"/>
      <c r="J181" s="25"/>
      <c r="K181" s="40"/>
      <c r="L181" s="40"/>
      <c r="M181" s="40"/>
    </row>
    <row r="182" spans="1:13" x14ac:dyDescent="0.25">
      <c r="A182" s="40"/>
      <c r="B182" s="40"/>
      <c r="C182" s="40"/>
      <c r="D182" s="40"/>
      <c r="E182" s="25"/>
      <c r="F182" s="25"/>
      <c r="G182" s="25"/>
      <c r="H182" s="25"/>
      <c r="I182" s="25"/>
      <c r="J182" s="25"/>
      <c r="K182" s="40"/>
      <c r="L182" s="40"/>
      <c r="M182" s="40"/>
    </row>
    <row r="183" spans="1:13" x14ac:dyDescent="0.25">
      <c r="A183" s="40"/>
      <c r="B183" s="40"/>
      <c r="C183" s="40"/>
      <c r="D183" s="40"/>
      <c r="E183" s="25"/>
      <c r="F183" s="25"/>
      <c r="G183" s="25"/>
      <c r="H183" s="25"/>
      <c r="I183" s="25"/>
      <c r="J183" s="25"/>
      <c r="K183" s="40"/>
      <c r="L183" s="40"/>
      <c r="M183" s="40"/>
    </row>
    <row r="184" spans="1:13" x14ac:dyDescent="0.25">
      <c r="A184" s="40"/>
      <c r="B184" s="40"/>
      <c r="C184" s="40"/>
      <c r="D184" s="40"/>
      <c r="E184" s="25"/>
      <c r="F184" s="25"/>
      <c r="G184" s="25"/>
      <c r="H184" s="25"/>
      <c r="I184" s="25"/>
      <c r="J184" s="25"/>
      <c r="K184" s="40"/>
      <c r="L184" s="40"/>
      <c r="M184" s="40"/>
    </row>
    <row r="185" spans="1:13" x14ac:dyDescent="0.25">
      <c r="A185" s="40"/>
      <c r="B185" s="40"/>
      <c r="C185" s="40"/>
      <c r="D185" s="40"/>
      <c r="E185" s="25"/>
      <c r="F185" s="25"/>
      <c r="G185" s="25"/>
      <c r="H185" s="25"/>
      <c r="I185" s="25"/>
      <c r="J185" s="25"/>
      <c r="K185" s="40"/>
      <c r="L185" s="40"/>
      <c r="M185" s="40"/>
    </row>
    <row r="186" spans="1:13" x14ac:dyDescent="0.25">
      <c r="A186" s="40"/>
      <c r="B186" s="40"/>
      <c r="C186" s="40"/>
      <c r="D186" s="40"/>
      <c r="E186" s="25"/>
      <c r="F186" s="25"/>
      <c r="G186" s="25"/>
      <c r="H186" s="25"/>
      <c r="I186" s="25"/>
      <c r="J186" s="25"/>
      <c r="K186" s="40"/>
      <c r="L186" s="40"/>
      <c r="M186" s="40"/>
    </row>
    <row r="187" spans="1:13" x14ac:dyDescent="0.25">
      <c r="A187" s="40"/>
      <c r="B187" s="40"/>
      <c r="C187" s="40"/>
      <c r="D187" s="40"/>
      <c r="E187" s="25"/>
      <c r="F187" s="25"/>
      <c r="G187" s="25"/>
      <c r="H187" s="25"/>
      <c r="I187" s="25"/>
      <c r="J187" s="25"/>
      <c r="K187" s="40"/>
      <c r="L187" s="40"/>
      <c r="M187" s="40"/>
    </row>
    <row r="188" spans="1:13" x14ac:dyDescent="0.25">
      <c r="A188" s="40"/>
      <c r="B188" s="40"/>
      <c r="C188" s="40"/>
      <c r="D188" s="40"/>
      <c r="E188" s="25"/>
      <c r="F188" s="25"/>
      <c r="G188" s="25"/>
      <c r="H188" s="25"/>
      <c r="I188" s="25"/>
      <c r="J188" s="25"/>
      <c r="K188" s="40"/>
      <c r="L188" s="40"/>
      <c r="M188" s="40"/>
    </row>
    <row r="189" spans="1:13" x14ac:dyDescent="0.25">
      <c r="A189" s="40"/>
      <c r="B189" s="40"/>
      <c r="C189" s="40"/>
      <c r="D189" s="40"/>
      <c r="E189" s="25"/>
      <c r="F189" s="25"/>
      <c r="G189" s="25"/>
      <c r="H189" s="25"/>
      <c r="I189" s="25"/>
      <c r="J189" s="25"/>
      <c r="K189" s="40"/>
      <c r="L189" s="40"/>
      <c r="M189" s="40"/>
    </row>
    <row r="190" spans="1:13" x14ac:dyDescent="0.25">
      <c r="A190" s="40"/>
      <c r="B190" s="40"/>
      <c r="C190" s="40"/>
      <c r="D190" s="40"/>
      <c r="E190" s="25"/>
      <c r="F190" s="25"/>
      <c r="G190" s="25"/>
      <c r="H190" s="25"/>
      <c r="I190" s="25"/>
      <c r="J190" s="25"/>
      <c r="K190" s="40"/>
      <c r="L190" s="40"/>
      <c r="M190" s="40"/>
    </row>
    <row r="191" spans="1:13" x14ac:dyDescent="0.25">
      <c r="A191" s="40"/>
      <c r="B191" s="40"/>
      <c r="C191" s="40"/>
      <c r="D191" s="40"/>
      <c r="E191" s="25"/>
      <c r="F191" s="25"/>
      <c r="G191" s="25"/>
      <c r="H191" s="25"/>
      <c r="I191" s="25"/>
      <c r="J191" s="25"/>
      <c r="K191" s="40"/>
      <c r="L191" s="40"/>
      <c r="M191" s="40"/>
    </row>
    <row r="192" spans="1:13" x14ac:dyDescent="0.25">
      <c r="A192" s="40"/>
      <c r="B192" s="40"/>
      <c r="C192" s="40"/>
      <c r="D192" s="40"/>
      <c r="E192" s="25"/>
      <c r="F192" s="25"/>
      <c r="G192" s="25"/>
      <c r="H192" s="25"/>
      <c r="I192" s="25"/>
      <c r="J192" s="25"/>
      <c r="K192" s="40"/>
      <c r="L192" s="40"/>
      <c r="M192" s="40"/>
    </row>
    <row r="193" spans="1:13" x14ac:dyDescent="0.25">
      <c r="A193" s="40"/>
      <c r="B193" s="40"/>
      <c r="C193" s="40"/>
      <c r="D193" s="40"/>
      <c r="E193" s="25"/>
      <c r="F193" s="25"/>
      <c r="G193" s="25"/>
      <c r="H193" s="25"/>
      <c r="I193" s="25"/>
      <c r="J193" s="25"/>
      <c r="K193" s="40"/>
      <c r="L193" s="40"/>
      <c r="M193" s="40"/>
    </row>
    <row r="194" spans="1:13" x14ac:dyDescent="0.25">
      <c r="A194" s="40"/>
      <c r="B194" s="40"/>
      <c r="C194" s="40"/>
      <c r="D194" s="40"/>
      <c r="E194" s="25"/>
      <c r="F194" s="25"/>
      <c r="G194" s="25"/>
      <c r="H194" s="25"/>
      <c r="I194" s="25"/>
      <c r="J194" s="25"/>
      <c r="K194" s="40"/>
      <c r="L194" s="40"/>
      <c r="M194" s="40"/>
    </row>
    <row r="195" spans="1:13" x14ac:dyDescent="0.25">
      <c r="A195" s="40"/>
      <c r="B195" s="40"/>
      <c r="C195" s="40"/>
      <c r="D195" s="40"/>
      <c r="E195" s="25"/>
      <c r="F195" s="25"/>
      <c r="G195" s="25"/>
      <c r="H195" s="25"/>
      <c r="I195" s="25"/>
      <c r="J195" s="25"/>
      <c r="K195" s="40"/>
      <c r="L195" s="40"/>
      <c r="M195" s="40"/>
    </row>
    <row r="196" spans="1:13" x14ac:dyDescent="0.25">
      <c r="A196" s="40"/>
      <c r="B196" s="40"/>
      <c r="C196" s="40"/>
      <c r="D196" s="40"/>
      <c r="E196" s="25"/>
      <c r="F196" s="25"/>
      <c r="G196" s="25"/>
      <c r="H196" s="25"/>
      <c r="I196" s="25"/>
      <c r="J196" s="25"/>
      <c r="K196" s="40"/>
      <c r="L196" s="40"/>
      <c r="M196" s="40"/>
    </row>
    <row r="197" spans="1:13" x14ac:dyDescent="0.25">
      <c r="A197" s="40"/>
      <c r="B197" s="40"/>
      <c r="C197" s="40"/>
      <c r="D197" s="40"/>
      <c r="E197" s="25"/>
      <c r="F197" s="25"/>
      <c r="G197" s="25"/>
      <c r="H197" s="25"/>
      <c r="I197" s="25"/>
      <c r="J197" s="25"/>
      <c r="K197" s="40"/>
      <c r="L197" s="40"/>
      <c r="M197" s="40"/>
    </row>
    <row r="198" spans="1:13" x14ac:dyDescent="0.25">
      <c r="A198" s="40"/>
      <c r="B198" s="40"/>
      <c r="C198" s="40"/>
      <c r="D198" s="40"/>
      <c r="E198" s="25"/>
      <c r="F198" s="25"/>
      <c r="G198" s="25"/>
      <c r="H198" s="25"/>
      <c r="I198" s="25"/>
      <c r="J198" s="25"/>
      <c r="K198" s="40"/>
      <c r="L198" s="40"/>
      <c r="M198" s="40"/>
    </row>
    <row r="199" spans="1:13" x14ac:dyDescent="0.25">
      <c r="A199" s="40"/>
      <c r="B199" s="40"/>
      <c r="C199" s="40"/>
      <c r="D199" s="40"/>
      <c r="E199" s="25"/>
      <c r="F199" s="25"/>
      <c r="G199" s="25"/>
      <c r="H199" s="25"/>
      <c r="I199" s="25"/>
      <c r="J199" s="25"/>
      <c r="K199" s="40"/>
      <c r="L199" s="40"/>
      <c r="M199" s="40"/>
    </row>
    <row r="200" spans="1:13" x14ac:dyDescent="0.25">
      <c r="A200" s="40"/>
      <c r="B200" s="40"/>
      <c r="C200" s="40"/>
      <c r="D200" s="40"/>
      <c r="E200" s="25"/>
      <c r="F200" s="25"/>
      <c r="G200" s="25"/>
      <c r="H200" s="25"/>
      <c r="I200" s="25"/>
      <c r="J200" s="25"/>
      <c r="K200" s="40"/>
      <c r="L200" s="40"/>
      <c r="M200" s="40"/>
    </row>
  </sheetData>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'Технический лист'!$C$4:$C$6</xm:f>
          </x14:formula1>
          <xm:sqref>J2:J200 F2:F17 F19:F200</xm:sqref>
        </x14:dataValidation>
        <x14:dataValidation type="list" allowBlank="1" showInputMessage="1" showErrorMessage="1">
          <x14:formula1>
            <xm:f>'Технический лист'!$D$4:$D$5</xm:f>
          </x14:formula1>
          <xm:sqref>G2:G200</xm:sqref>
        </x14:dataValidation>
        <x14:dataValidation type="list" allowBlank="1" showInputMessage="1" showErrorMessage="1">
          <x14:formula1>
            <xm:f>'Технический лист'!$C$4:$C$5</xm:f>
          </x14:formula1>
          <xm:sqref>M2:M200 I2:I200 K2:K200 H2:H200</xm:sqref>
        </x14:dataValidation>
        <x14:dataValidation type="list" allowBlank="1" showInputMessage="1" showErrorMessage="1">
          <x14:formula1>
            <xm:f>'Технический лист'!$D$4:$D$6</xm:f>
          </x14:formula1>
          <xm:sqref>L2:L200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Normal="100" workbookViewId="0">
      <selection activeCell="B8" sqref="B8:B9"/>
    </sheetView>
  </sheetViews>
  <sheetFormatPr defaultRowHeight="15" x14ac:dyDescent="0.25"/>
  <cols>
    <col min="1" max="1" width="9.5703125" customWidth="1"/>
    <col min="2" max="2" width="53" customWidth="1"/>
    <col min="3" max="3" width="22.5703125" customWidth="1"/>
    <col min="4" max="4" width="36.7109375" customWidth="1"/>
  </cols>
  <sheetData>
    <row r="1" spans="1:11" ht="15.75" x14ac:dyDescent="0.25">
      <c r="A1" s="69" t="s">
        <v>3</v>
      </c>
      <c r="B1" s="69"/>
      <c r="C1" s="69"/>
      <c r="D1" s="69"/>
    </row>
    <row r="2" spans="1:11" ht="31.5" x14ac:dyDescent="0.25">
      <c r="A2" s="3" t="s">
        <v>0</v>
      </c>
      <c r="B2" s="6" t="s">
        <v>4</v>
      </c>
      <c r="C2" s="6" t="s">
        <v>5</v>
      </c>
      <c r="D2" s="6" t="s">
        <v>1</v>
      </c>
    </row>
    <row r="3" spans="1:11" ht="15.75" x14ac:dyDescent="0.25">
      <c r="A3" s="5">
        <v>1</v>
      </c>
      <c r="B3" s="2" t="e">
        <f>CONCATENATE(IF(#REF!+#REF!&gt;0,"Сервера, ",""),"АРМ, Телекоммуникационное оборудование")</f>
        <v>#REF!</v>
      </c>
      <c r="C3" s="1" t="e">
        <f>#REF!</f>
        <v>#REF!</v>
      </c>
      <c r="D3" s="4" t="e">
        <f>#REF!</f>
        <v>#REF!</v>
      </c>
    </row>
    <row r="4" spans="1:11" ht="15.75" x14ac:dyDescent="0.25">
      <c r="A4" s="5">
        <v>2</v>
      </c>
      <c r="B4" s="2" t="e">
        <f>CONCATENATE(IF(#REF!+#REF!&gt;0,"Сервера, ",""),"АРМ, Телекоммуникационное оборудование")</f>
        <v>#REF!</v>
      </c>
      <c r="C4" s="1" t="e">
        <f>#REF!</f>
        <v>#REF!</v>
      </c>
      <c r="D4" s="4" t="e">
        <f>#REF!</f>
        <v>#REF!</v>
      </c>
    </row>
    <row r="5" spans="1:11" ht="15.75" x14ac:dyDescent="0.25">
      <c r="A5" s="5">
        <v>3</v>
      </c>
      <c r="B5" s="2" t="e">
        <f>CONCATENATE(IF(#REF!+#REF!&gt;0,"Сервера, ",""),"АРМ, Телекоммуникационное оборудование")</f>
        <v>#REF!</v>
      </c>
      <c r="C5" s="1" t="e">
        <f>#REF!</f>
        <v>#REF!</v>
      </c>
      <c r="D5" s="4" t="e">
        <f>#REF!</f>
        <v>#REF!</v>
      </c>
    </row>
    <row r="7" spans="1:11" ht="16.5" customHeight="1" x14ac:dyDescent="0.25">
      <c r="A7" s="69" t="s">
        <v>19</v>
      </c>
      <c r="B7" s="69"/>
      <c r="C7" s="69"/>
      <c r="D7" s="69"/>
      <c r="E7" s="69"/>
      <c r="F7" s="69"/>
      <c r="G7" s="69"/>
      <c r="H7" s="69"/>
      <c r="I7" s="69"/>
      <c r="J7" s="69"/>
      <c r="K7" s="69"/>
    </row>
    <row r="8" spans="1:11" ht="15.75" thickBot="1" x14ac:dyDescent="0.3">
      <c r="A8" s="67" t="s">
        <v>6</v>
      </c>
      <c r="B8" s="67" t="s">
        <v>7</v>
      </c>
      <c r="C8" s="73" t="s">
        <v>8</v>
      </c>
      <c r="D8" s="74"/>
      <c r="E8" s="74"/>
      <c r="F8" s="74"/>
      <c r="G8" s="74"/>
      <c r="H8" s="74"/>
      <c r="I8" s="75"/>
      <c r="J8" s="67" t="s">
        <v>9</v>
      </c>
      <c r="K8" s="67" t="s">
        <v>10</v>
      </c>
    </row>
    <row r="9" spans="1:11" ht="212.25" thickBot="1" x14ac:dyDescent="0.3">
      <c r="A9" s="68"/>
      <c r="B9" s="68"/>
      <c r="C9" s="10" t="s">
        <v>11</v>
      </c>
      <c r="D9" s="10" t="s">
        <v>12</v>
      </c>
      <c r="E9" s="10" t="s">
        <v>13</v>
      </c>
      <c r="F9" s="10" t="s">
        <v>14</v>
      </c>
      <c r="G9" s="10" t="s">
        <v>15</v>
      </c>
      <c r="H9" s="10" t="s">
        <v>16</v>
      </c>
      <c r="I9" s="10" t="s">
        <v>17</v>
      </c>
      <c r="J9" s="68"/>
      <c r="K9" s="68"/>
    </row>
    <row r="10" spans="1:11" ht="15.75" thickBot="1" x14ac:dyDescent="0.3">
      <c r="A10" s="7" t="e">
        <f>C3</f>
        <v>#REF!</v>
      </c>
      <c r="B10" s="70" t="s">
        <v>20</v>
      </c>
      <c r="C10" s="11" t="e">
        <f>#REF!</f>
        <v>#REF!</v>
      </c>
      <c r="D10" s="12" t="e">
        <f>#REF!</f>
        <v>#REF!</v>
      </c>
      <c r="E10" s="8" t="e">
        <f>IF(#REF!="v","Локальна",)</f>
        <v>#REF!</v>
      </c>
      <c r="F10" s="8" t="e">
        <f>IF(#REF!=1,"С подключением","Без подключения")</f>
        <v>#REF!</v>
      </c>
      <c r="G10" s="8" t="e">
        <f>IF(#REF!=1,"Многопользовательский","Однопользовательский")</f>
        <v>#REF!</v>
      </c>
      <c r="H10" s="8" t="e">
        <f>IF(#REF!=1,"Разные права","Одинаковые права")</f>
        <v>#REF!</v>
      </c>
      <c r="I10" s="8" t="e">
        <f>IF(#REF!=0,"Есть","Нет")</f>
        <v>#REF!</v>
      </c>
      <c r="J10" s="8" t="e">
        <f>IF(C10=1,"К1","К3")</f>
        <v>#REF!</v>
      </c>
      <c r="K10" s="9">
        <v>1</v>
      </c>
    </row>
    <row r="11" spans="1:11" ht="15.75" thickBot="1" x14ac:dyDescent="0.3">
      <c r="A11" s="7" t="e">
        <f>C4</f>
        <v>#REF!</v>
      </c>
      <c r="B11" s="71"/>
      <c r="C11" s="11" t="e">
        <f>#REF!</f>
        <v>#REF!</v>
      </c>
      <c r="D11" s="12" t="e">
        <f>#REF!</f>
        <v>#REF!</v>
      </c>
      <c r="E11" s="8" t="e">
        <f>IF(#REF!="v","Локальна","Распределенная")</f>
        <v>#REF!</v>
      </c>
      <c r="F11" s="8" t="e">
        <f>IF(#REF!=1,"С подключением","Без подключения")</f>
        <v>#REF!</v>
      </c>
      <c r="G11" s="8" t="e">
        <f>IF(#REF!=1,"Многопользовательский","Однопользовательский")</f>
        <v>#REF!</v>
      </c>
      <c r="H11" s="8" t="e">
        <f>IF(#REF!=1,"Разные права","Одинаковые права")</f>
        <v>#REF!</v>
      </c>
      <c r="I11" s="8" t="e">
        <f>IF(#REF!=0,"Есть","Нет")</f>
        <v>#REF!</v>
      </c>
      <c r="J11" s="8" t="s">
        <v>18</v>
      </c>
      <c r="K11" s="9">
        <v>2</v>
      </c>
    </row>
    <row r="12" spans="1:11" ht="15.75" thickBot="1" x14ac:dyDescent="0.3">
      <c r="A12" s="7" t="e">
        <f>C5</f>
        <v>#REF!</v>
      </c>
      <c r="B12" s="72"/>
      <c r="C12" s="11" t="e">
        <f>#REF!</f>
        <v>#REF!</v>
      </c>
      <c r="D12" s="12" t="e">
        <f>#REF!</f>
        <v>#REF!</v>
      </c>
      <c r="E12" s="8" t="e">
        <f>IF(#REF!="v","Локальна",)</f>
        <v>#REF!</v>
      </c>
      <c r="F12" s="8" t="e">
        <f>IF(#REF!=1,"С подключением","Без подключения")</f>
        <v>#REF!</v>
      </c>
      <c r="G12" s="8" t="e">
        <f>IF(#REF!=1,"Многопользовательский","Однопользовательский")</f>
        <v>#REF!</v>
      </c>
      <c r="H12" s="8" t="e">
        <f>IF(#REF!=1,"Разные права","Одинаковые права")</f>
        <v>#REF!</v>
      </c>
      <c r="I12" s="8" t="e">
        <f>IF(#REF!=0,"Есть","Нет")</f>
        <v>#REF!</v>
      </c>
      <c r="J12" s="8" t="s">
        <v>18</v>
      </c>
      <c r="K12" s="9">
        <v>2</v>
      </c>
    </row>
  </sheetData>
  <mergeCells count="8">
    <mergeCell ref="K8:K9"/>
    <mergeCell ref="A7:K7"/>
    <mergeCell ref="B10:B12"/>
    <mergeCell ref="A1:D1"/>
    <mergeCell ref="A8:A9"/>
    <mergeCell ref="B8:B9"/>
    <mergeCell ref="C8:I8"/>
    <mergeCell ref="J8:J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A200"/>
  <sheetViews>
    <sheetView workbookViewId="0">
      <pane xSplit="2" ySplit="1" topLeftCell="C2" activePane="bottomRight" state="frozen"/>
      <selection pane="topRight" activeCell="C1" sqref="C1"/>
      <selection pane="bottomLeft" activeCell="A2" sqref="A2"/>
      <selection pane="bottomRight" activeCell="B2" sqref="B2"/>
    </sheetView>
  </sheetViews>
  <sheetFormatPr defaultColWidth="9.140625" defaultRowHeight="12.75" x14ac:dyDescent="0.25"/>
  <cols>
    <col min="1" max="1" width="4.42578125" style="38" customWidth="1"/>
    <col min="2" max="2" width="20.42578125" style="38" customWidth="1"/>
    <col min="3" max="3" width="15.85546875" style="38" customWidth="1"/>
    <col min="4" max="4" width="16.42578125" style="38" customWidth="1"/>
    <col min="5" max="5" width="7.7109375" style="38" customWidth="1"/>
    <col min="6" max="6" width="9.85546875" style="38" customWidth="1"/>
    <col min="7" max="7" width="23.28515625" style="38" customWidth="1"/>
    <col min="8" max="8" width="10.28515625" style="38" customWidth="1"/>
    <col min="9" max="9" width="10.85546875" style="38" customWidth="1"/>
    <col min="10" max="10" width="10.5703125" style="38" customWidth="1"/>
    <col min="11" max="11" width="11.140625" style="38" customWidth="1"/>
    <col min="12" max="12" width="9.28515625" style="38" customWidth="1"/>
    <col min="13" max="13" width="10.5703125" style="38" customWidth="1"/>
    <col min="14" max="14" width="11.42578125" style="38" customWidth="1"/>
    <col min="15" max="15" width="11" style="38" customWidth="1"/>
    <col min="16" max="16" width="10.85546875" style="38" customWidth="1"/>
    <col min="17" max="17" width="20.5703125" style="38" customWidth="1"/>
    <col min="18" max="18" width="11.140625" style="38" customWidth="1"/>
    <col min="19" max="19" width="14.85546875" style="38" customWidth="1"/>
    <col min="20" max="20" width="15.7109375" style="38" customWidth="1"/>
    <col min="21" max="21" width="9.42578125" style="38" customWidth="1"/>
    <col min="22" max="22" width="9.140625" style="38" customWidth="1"/>
    <col min="23" max="23" width="17.85546875" style="38" customWidth="1"/>
    <col min="24" max="24" width="17.7109375" style="38" customWidth="1"/>
    <col min="25" max="25" width="13.5703125" style="38" customWidth="1"/>
    <col min="26" max="26" width="8.7109375" style="38" customWidth="1"/>
    <col min="27" max="27" width="21.5703125" style="38" customWidth="1"/>
    <col min="28" max="16384" width="9.140625" style="38"/>
  </cols>
  <sheetData>
    <row r="1" spans="1:27" s="37" customFormat="1" ht="111" customHeight="1" x14ac:dyDescent="0.25">
      <c r="A1" s="14" t="s">
        <v>2</v>
      </c>
      <c r="B1" s="14" t="s">
        <v>271</v>
      </c>
      <c r="C1" s="14" t="s">
        <v>58</v>
      </c>
      <c r="D1" s="14" t="s">
        <v>272</v>
      </c>
      <c r="E1" s="14" t="s">
        <v>283</v>
      </c>
      <c r="F1" s="14" t="s">
        <v>284</v>
      </c>
      <c r="G1" s="55" t="s">
        <v>285</v>
      </c>
      <c r="H1" s="14" t="s">
        <v>286</v>
      </c>
      <c r="I1" s="14" t="s">
        <v>287</v>
      </c>
      <c r="J1" s="14" t="s">
        <v>59</v>
      </c>
      <c r="K1" s="14" t="s">
        <v>60</v>
      </c>
      <c r="L1" s="14" t="s">
        <v>61</v>
      </c>
      <c r="M1" s="14" t="s">
        <v>62</v>
      </c>
      <c r="N1" s="14" t="s">
        <v>276</v>
      </c>
      <c r="O1" s="14" t="s">
        <v>277</v>
      </c>
      <c r="P1" s="14" t="s">
        <v>278</v>
      </c>
      <c r="Q1" s="14" t="s">
        <v>279</v>
      </c>
      <c r="R1" s="14" t="s">
        <v>280</v>
      </c>
      <c r="S1" s="14" t="s">
        <v>288</v>
      </c>
      <c r="T1" s="14" t="s">
        <v>253</v>
      </c>
      <c r="U1" s="14" t="s">
        <v>289</v>
      </c>
      <c r="V1" s="14" t="s">
        <v>290</v>
      </c>
      <c r="W1" s="14" t="s">
        <v>281</v>
      </c>
      <c r="X1" s="14" t="s">
        <v>282</v>
      </c>
      <c r="Y1" s="14" t="s">
        <v>291</v>
      </c>
      <c r="Z1" s="14" t="s">
        <v>292</v>
      </c>
      <c r="AA1" s="14" t="s">
        <v>293</v>
      </c>
    </row>
    <row r="2" spans="1:27" ht="38.25" x14ac:dyDescent="0.25">
      <c r="A2" s="25">
        <v>1</v>
      </c>
      <c r="B2" s="25" t="s">
        <v>223</v>
      </c>
      <c r="C2" s="25"/>
      <c r="D2" s="25" t="s">
        <v>63</v>
      </c>
      <c r="E2" s="25" t="s">
        <v>22</v>
      </c>
      <c r="F2" s="25" t="s">
        <v>22</v>
      </c>
      <c r="G2" s="25" t="s">
        <v>224</v>
      </c>
      <c r="H2" s="25" t="s">
        <v>23</v>
      </c>
      <c r="I2" s="25"/>
      <c r="J2" s="25" t="s">
        <v>22</v>
      </c>
      <c r="K2" s="25" t="s">
        <v>22</v>
      </c>
      <c r="L2" s="25">
        <v>445</v>
      </c>
      <c r="M2" s="25">
        <v>3</v>
      </c>
      <c r="N2" s="25" t="s">
        <v>22</v>
      </c>
      <c r="O2" s="25" t="s">
        <v>22</v>
      </c>
      <c r="P2" s="25" t="s">
        <v>22</v>
      </c>
      <c r="Q2" s="25" t="s">
        <v>64</v>
      </c>
      <c r="R2" s="25" t="s">
        <v>23</v>
      </c>
      <c r="S2" s="57" t="s">
        <v>225</v>
      </c>
      <c r="T2" s="25" t="s">
        <v>226</v>
      </c>
      <c r="U2" s="25" t="s">
        <v>22</v>
      </c>
      <c r="V2" s="25" t="s">
        <v>22</v>
      </c>
      <c r="W2" s="25"/>
      <c r="X2" s="25"/>
      <c r="Y2" s="25" t="s">
        <v>127</v>
      </c>
      <c r="Z2" s="25" t="s">
        <v>22</v>
      </c>
      <c r="AA2" s="25" t="s">
        <v>200</v>
      </c>
    </row>
    <row r="3" spans="1:27" ht="25.5" x14ac:dyDescent="0.25">
      <c r="A3" s="25"/>
      <c r="B3" s="25"/>
      <c r="C3" s="25"/>
      <c r="D3" s="25"/>
      <c r="E3" s="25"/>
      <c r="F3" s="25"/>
      <c r="G3" s="25" t="s">
        <v>227</v>
      </c>
      <c r="H3" s="25"/>
      <c r="I3" s="25"/>
      <c r="J3" s="25"/>
      <c r="K3" s="25"/>
      <c r="L3" s="25"/>
      <c r="M3" s="25"/>
      <c r="N3" s="25"/>
      <c r="O3" s="25"/>
      <c r="P3" s="25"/>
      <c r="Q3" s="25"/>
      <c r="R3" s="25"/>
      <c r="S3" s="57" t="s">
        <v>244</v>
      </c>
      <c r="T3" s="25" t="s">
        <v>228</v>
      </c>
      <c r="U3" s="25"/>
      <c r="V3" s="25"/>
      <c r="W3" s="25"/>
      <c r="X3" s="25"/>
      <c r="Y3" s="25"/>
      <c r="Z3" s="25"/>
      <c r="AA3" s="25"/>
    </row>
    <row r="4" spans="1:27" ht="25.5" x14ac:dyDescent="0.25">
      <c r="A4" s="25">
        <v>2</v>
      </c>
      <c r="B4" s="25" t="s">
        <v>229</v>
      </c>
      <c r="C4" s="25" t="s">
        <v>230</v>
      </c>
      <c r="D4" s="25" t="s">
        <v>65</v>
      </c>
      <c r="E4" s="25" t="s">
        <v>22</v>
      </c>
      <c r="F4" s="25"/>
      <c r="G4" s="25" t="s">
        <v>231</v>
      </c>
      <c r="H4" s="25" t="s">
        <v>23</v>
      </c>
      <c r="I4" s="25"/>
      <c r="J4" s="25"/>
      <c r="K4" s="25"/>
      <c r="L4" s="25"/>
      <c r="M4" s="25"/>
      <c r="N4" s="25"/>
      <c r="O4" s="25"/>
      <c r="P4" s="25"/>
      <c r="Q4" s="25"/>
      <c r="R4" s="25"/>
      <c r="S4" s="57"/>
      <c r="T4" s="25" t="s">
        <v>232</v>
      </c>
      <c r="U4" s="25"/>
      <c r="V4" s="25"/>
      <c r="W4" s="25" t="s">
        <v>220</v>
      </c>
      <c r="X4" s="25" t="s">
        <v>241</v>
      </c>
      <c r="Y4" s="25" t="s">
        <v>153</v>
      </c>
      <c r="Z4" s="25" t="s">
        <v>23</v>
      </c>
      <c r="AA4" s="25" t="s">
        <v>200</v>
      </c>
    </row>
    <row r="5" spans="1:27" ht="38.25" x14ac:dyDescent="0.25">
      <c r="A5" s="25">
        <v>3</v>
      </c>
      <c r="B5" s="25" t="s">
        <v>233</v>
      </c>
      <c r="C5" s="25"/>
      <c r="D5" s="25" t="s">
        <v>63</v>
      </c>
      <c r="E5" s="25" t="s">
        <v>22</v>
      </c>
      <c r="F5" s="25" t="s">
        <v>22</v>
      </c>
      <c r="G5" s="25" t="s">
        <v>224</v>
      </c>
      <c r="H5" s="25" t="s">
        <v>23</v>
      </c>
      <c r="I5" s="25" t="s">
        <v>223</v>
      </c>
      <c r="J5" s="25" t="s">
        <v>22</v>
      </c>
      <c r="K5" s="25" t="s">
        <v>22</v>
      </c>
      <c r="L5" s="25">
        <v>600</v>
      </c>
      <c r="M5" s="25">
        <v>3</v>
      </c>
      <c r="N5" s="25" t="s">
        <v>22</v>
      </c>
      <c r="O5" s="25" t="s">
        <v>22</v>
      </c>
      <c r="P5" s="25" t="s">
        <v>22</v>
      </c>
      <c r="Q5" s="25" t="s">
        <v>64</v>
      </c>
      <c r="R5" s="25" t="s">
        <v>23</v>
      </c>
      <c r="S5" s="57" t="s">
        <v>225</v>
      </c>
      <c r="T5" s="25" t="s">
        <v>214</v>
      </c>
      <c r="U5" s="25" t="s">
        <v>22</v>
      </c>
      <c r="V5" s="25" t="s">
        <v>22</v>
      </c>
      <c r="W5" s="25"/>
      <c r="X5" s="25"/>
      <c r="Y5" s="25" t="s">
        <v>127</v>
      </c>
      <c r="Z5" s="25" t="s">
        <v>22</v>
      </c>
      <c r="AA5" s="25" t="s">
        <v>200</v>
      </c>
    </row>
    <row r="6" spans="1:27" x14ac:dyDescent="0.25">
      <c r="A6" s="25"/>
      <c r="B6" s="25"/>
      <c r="C6" s="25"/>
      <c r="D6" s="25"/>
      <c r="E6" s="25"/>
      <c r="F6" s="25"/>
      <c r="G6" s="25"/>
      <c r="H6" s="25"/>
      <c r="I6" s="25"/>
      <c r="J6" s="25"/>
      <c r="K6" s="25"/>
      <c r="L6" s="25"/>
      <c r="M6" s="25"/>
      <c r="N6" s="25"/>
      <c r="O6" s="25"/>
      <c r="P6" s="25"/>
      <c r="Q6" s="25"/>
      <c r="R6" s="25"/>
      <c r="S6" s="25"/>
      <c r="T6" s="25"/>
      <c r="U6" s="25"/>
      <c r="V6" s="25"/>
      <c r="W6" s="25"/>
      <c r="X6" s="25"/>
      <c r="Y6" s="25"/>
      <c r="Z6" s="25"/>
      <c r="AA6" s="25"/>
    </row>
    <row r="7" spans="1:27" x14ac:dyDescent="0.25">
      <c r="A7" s="25"/>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7" x14ac:dyDescent="0.25">
      <c r="A8" s="25"/>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7" x14ac:dyDescent="0.25">
      <c r="A9" s="25"/>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7" x14ac:dyDescent="0.25">
      <c r="A10" s="2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7" x14ac:dyDescent="0.25">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7" x14ac:dyDescent="0.25">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7" x14ac:dyDescent="0.25">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7" x14ac:dyDescent="0.25">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row>
    <row r="15" spans="1:27" x14ac:dyDescent="0.25">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7" x14ac:dyDescent="0.25">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x14ac:dyDescent="0.2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x14ac:dyDescent="0.2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x14ac:dyDescent="0.25">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x14ac:dyDescent="0.2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x14ac:dyDescent="0.25">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x14ac:dyDescent="0.25">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x14ac:dyDescent="0.25">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x14ac:dyDescent="0.25">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x14ac:dyDescent="0.2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x14ac:dyDescent="0.2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x14ac:dyDescent="0.2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x14ac:dyDescent="0.2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x14ac:dyDescent="0.2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x14ac:dyDescent="0.2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x14ac:dyDescent="0.25">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x14ac:dyDescent="0.25">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row>
    <row r="33" spans="1:27" x14ac:dyDescent="0.2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7" x14ac:dyDescent="0.25">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7" x14ac:dyDescent="0.25">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7" s="42" customFormat="1" x14ac:dyDescent="0.2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row>
    <row r="37" spans="1:27" x14ac:dyDescent="0.2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row>
    <row r="38" spans="1:27" x14ac:dyDescent="0.25">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row>
    <row r="39" spans="1:27" x14ac:dyDescent="0.2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row>
    <row r="40" spans="1:27" x14ac:dyDescent="0.2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row>
    <row r="41" spans="1:27" x14ac:dyDescent="0.2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row>
    <row r="42" spans="1:27" x14ac:dyDescent="0.2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row>
    <row r="43" spans="1:27" x14ac:dyDescent="0.2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row>
    <row r="44" spans="1:27" x14ac:dyDescent="0.2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row>
    <row r="45" spans="1:27" x14ac:dyDescent="0.2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row>
    <row r="46" spans="1:27" x14ac:dyDescent="0.2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row>
    <row r="47" spans="1:27" x14ac:dyDescent="0.2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7" x14ac:dyDescent="0.2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x14ac:dyDescent="0.2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row>
    <row r="50" spans="1:27" x14ac:dyDescent="0.2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row>
    <row r="51" spans="1:27" x14ac:dyDescent="0.2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row>
    <row r="52" spans="1:27" x14ac:dyDescent="0.25">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row>
    <row r="53" spans="1:27" x14ac:dyDescent="0.25">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row>
    <row r="54" spans="1:27" x14ac:dyDescent="0.25">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row>
    <row r="55" spans="1:27" x14ac:dyDescent="0.2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row>
    <row r="56" spans="1:27" x14ac:dyDescent="0.2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row>
    <row r="57" spans="1:27" x14ac:dyDescent="0.2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row>
    <row r="58" spans="1:27" x14ac:dyDescent="0.2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row>
    <row r="59" spans="1:27" x14ac:dyDescent="0.2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row>
    <row r="60" spans="1:27" x14ac:dyDescent="0.2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row>
    <row r="61" spans="1:27" x14ac:dyDescent="0.2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row>
    <row r="62" spans="1:27" x14ac:dyDescent="0.2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row>
    <row r="63" spans="1:27" x14ac:dyDescent="0.2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row>
    <row r="64" spans="1:27" x14ac:dyDescent="0.2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row>
    <row r="65" spans="1:27" x14ac:dyDescent="0.2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row>
    <row r="66" spans="1:27" x14ac:dyDescent="0.2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row>
    <row r="67" spans="1:27" x14ac:dyDescent="0.25">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row>
    <row r="68" spans="1:27" x14ac:dyDescent="0.25">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row>
    <row r="69" spans="1:27" x14ac:dyDescent="0.25">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row>
    <row r="70" spans="1:27" x14ac:dyDescent="0.25">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row>
    <row r="71" spans="1:27" x14ac:dyDescent="0.25">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row>
    <row r="72" spans="1:27" x14ac:dyDescent="0.2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row>
    <row r="73" spans="1:27" x14ac:dyDescent="0.2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row>
    <row r="74" spans="1:27" x14ac:dyDescent="0.25">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row>
    <row r="75" spans="1:27" x14ac:dyDescent="0.25">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row>
    <row r="76" spans="1:27" x14ac:dyDescent="0.25">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row>
    <row r="77" spans="1:27" x14ac:dyDescent="0.25">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row>
    <row r="78" spans="1:27" x14ac:dyDescent="0.25">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row>
    <row r="79" spans="1:27" x14ac:dyDescent="0.25">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row>
    <row r="80" spans="1:27" x14ac:dyDescent="0.25">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row>
    <row r="81" spans="1:27" x14ac:dyDescent="0.25">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row>
    <row r="82" spans="1:27" x14ac:dyDescent="0.25">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row>
    <row r="83" spans="1:27" x14ac:dyDescent="0.25">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row>
    <row r="84" spans="1:27" x14ac:dyDescent="0.25">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row>
    <row r="85" spans="1:27" x14ac:dyDescent="0.25">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row>
    <row r="86" spans="1:27" x14ac:dyDescent="0.25">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row>
    <row r="87" spans="1:27" x14ac:dyDescent="0.25">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row>
    <row r="88" spans="1:27" x14ac:dyDescent="0.25">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row>
    <row r="89" spans="1:27" x14ac:dyDescent="0.25">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row>
    <row r="90" spans="1:27" x14ac:dyDescent="0.2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row>
    <row r="91" spans="1:27" x14ac:dyDescent="0.25">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row>
    <row r="92" spans="1:27" x14ac:dyDescent="0.2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row>
    <row r="93" spans="1:27" x14ac:dyDescent="0.2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row>
    <row r="94" spans="1:27" x14ac:dyDescent="0.25">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row>
    <row r="95" spans="1:27" x14ac:dyDescent="0.2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row>
    <row r="96" spans="1:27" x14ac:dyDescent="0.25">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row>
    <row r="97" spans="1:27" x14ac:dyDescent="0.2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row>
    <row r="98" spans="1:27" x14ac:dyDescent="0.25">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row>
    <row r="99" spans="1:27" x14ac:dyDescent="0.25">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row>
    <row r="100" spans="1:27" x14ac:dyDescent="0.2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row>
    <row r="101" spans="1:27" x14ac:dyDescent="0.2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row>
    <row r="102" spans="1:27" x14ac:dyDescent="0.2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row>
    <row r="103" spans="1:27" x14ac:dyDescent="0.2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row>
    <row r="104" spans="1:27" x14ac:dyDescent="0.2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row>
    <row r="105" spans="1:27" x14ac:dyDescent="0.2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row>
    <row r="106" spans="1:27" x14ac:dyDescent="0.2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row>
    <row r="107" spans="1:27" x14ac:dyDescent="0.2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row>
    <row r="108" spans="1:27" x14ac:dyDescent="0.2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row>
    <row r="109" spans="1:27" x14ac:dyDescent="0.2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row>
    <row r="110" spans="1:27" x14ac:dyDescent="0.2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row>
    <row r="111" spans="1:27" x14ac:dyDescent="0.2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row>
    <row r="112" spans="1:27" x14ac:dyDescent="0.2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row>
    <row r="113" spans="1:27" x14ac:dyDescent="0.2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row>
    <row r="114" spans="1:27" x14ac:dyDescent="0.2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row>
    <row r="115" spans="1:27" x14ac:dyDescent="0.2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row>
    <row r="116" spans="1:27" x14ac:dyDescent="0.2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row>
    <row r="117" spans="1:27" x14ac:dyDescent="0.2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row>
    <row r="118" spans="1:27" x14ac:dyDescent="0.2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row>
    <row r="119" spans="1:27" x14ac:dyDescent="0.2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row>
    <row r="120" spans="1:27" x14ac:dyDescent="0.2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row>
    <row r="121" spans="1:27" x14ac:dyDescent="0.2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row>
    <row r="122" spans="1:27" x14ac:dyDescent="0.2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row>
    <row r="123" spans="1:27" x14ac:dyDescent="0.2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7" x14ac:dyDescent="0.2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row>
    <row r="125" spans="1:27" x14ac:dyDescent="0.2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row>
    <row r="126" spans="1:27" x14ac:dyDescent="0.2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row>
    <row r="127" spans="1:27" x14ac:dyDescent="0.2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row>
    <row r="128" spans="1:27" x14ac:dyDescent="0.2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row>
    <row r="129" spans="1:27" x14ac:dyDescent="0.2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row>
    <row r="130" spans="1:27" x14ac:dyDescent="0.2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row>
    <row r="131" spans="1:27" x14ac:dyDescent="0.2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row>
    <row r="132" spans="1:27" x14ac:dyDescent="0.2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row>
    <row r="133" spans="1:27" x14ac:dyDescent="0.2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row>
    <row r="134" spans="1:27" x14ac:dyDescent="0.2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row>
    <row r="135" spans="1:27" x14ac:dyDescent="0.2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row>
    <row r="136" spans="1:27" x14ac:dyDescent="0.2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row>
    <row r="137" spans="1:27" x14ac:dyDescent="0.2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row>
    <row r="138" spans="1:27" x14ac:dyDescent="0.2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row>
    <row r="139" spans="1:27" x14ac:dyDescent="0.2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row>
    <row r="140" spans="1:27" x14ac:dyDescent="0.2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row>
    <row r="141" spans="1:27" x14ac:dyDescent="0.2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row>
    <row r="142" spans="1:27" x14ac:dyDescent="0.2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row>
    <row r="143" spans="1:27" x14ac:dyDescent="0.2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row>
    <row r="144" spans="1:27" x14ac:dyDescent="0.2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row>
    <row r="145" spans="1:27" x14ac:dyDescent="0.2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row>
    <row r="146" spans="1:27" x14ac:dyDescent="0.2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row>
    <row r="147" spans="1:27" x14ac:dyDescent="0.2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row>
    <row r="148" spans="1:27" x14ac:dyDescent="0.2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row>
    <row r="149" spans="1:27" x14ac:dyDescent="0.2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row>
    <row r="150" spans="1:27" x14ac:dyDescent="0.2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row>
    <row r="151" spans="1:27" x14ac:dyDescent="0.2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row>
    <row r="152" spans="1:27" x14ac:dyDescent="0.2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row>
    <row r="153" spans="1:27" x14ac:dyDescent="0.25">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row>
    <row r="154" spans="1:27" x14ac:dyDescent="0.25">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row>
    <row r="155" spans="1:27" x14ac:dyDescent="0.2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row>
    <row r="156" spans="1:27" x14ac:dyDescent="0.25">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row>
    <row r="157" spans="1:27" x14ac:dyDescent="0.25">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row>
    <row r="158" spans="1:27" x14ac:dyDescent="0.2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row>
    <row r="159" spans="1:27" x14ac:dyDescent="0.2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row>
    <row r="160" spans="1:27" x14ac:dyDescent="0.2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row>
    <row r="161" spans="1:27" x14ac:dyDescent="0.25">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row>
    <row r="162" spans="1:27" x14ac:dyDescent="0.25">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row>
    <row r="163" spans="1:27" x14ac:dyDescent="0.25">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row>
    <row r="164" spans="1:27" x14ac:dyDescent="0.2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row>
    <row r="165" spans="1:27" x14ac:dyDescent="0.2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row>
    <row r="166" spans="1:27" x14ac:dyDescent="0.25">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row>
    <row r="167" spans="1:27" x14ac:dyDescent="0.25">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row>
    <row r="168" spans="1:27" x14ac:dyDescent="0.2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row>
    <row r="169" spans="1:27" x14ac:dyDescent="0.25">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row>
    <row r="170" spans="1:27" x14ac:dyDescent="0.25">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row>
    <row r="171" spans="1:27" x14ac:dyDescent="0.25">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row>
    <row r="172" spans="1:27" x14ac:dyDescent="0.2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row>
    <row r="173" spans="1:27" x14ac:dyDescent="0.2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row>
    <row r="174" spans="1:27" x14ac:dyDescent="0.25">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row>
    <row r="175" spans="1:27" x14ac:dyDescent="0.2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row>
    <row r="176" spans="1:27" x14ac:dyDescent="0.25">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row>
    <row r="177" spans="1:27" x14ac:dyDescent="0.25">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row>
    <row r="178" spans="1:27" x14ac:dyDescent="0.25">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row>
    <row r="179" spans="1:27" x14ac:dyDescent="0.25">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row>
    <row r="180" spans="1:27" x14ac:dyDescent="0.2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row>
    <row r="181" spans="1:27" x14ac:dyDescent="0.25">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row>
    <row r="182" spans="1:27" x14ac:dyDescent="0.25">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row>
    <row r="183" spans="1:27" x14ac:dyDescent="0.25">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row>
    <row r="184" spans="1:27" x14ac:dyDescent="0.25">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row>
    <row r="185" spans="1:27" x14ac:dyDescent="0.2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row>
    <row r="186" spans="1:27" x14ac:dyDescent="0.25">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row>
    <row r="187" spans="1:27" x14ac:dyDescent="0.2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row>
    <row r="188" spans="1:27" x14ac:dyDescent="0.25">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row>
    <row r="189" spans="1:27" x14ac:dyDescent="0.25">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row>
    <row r="190" spans="1:27" x14ac:dyDescent="0.25">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row>
    <row r="191" spans="1:27" x14ac:dyDescent="0.25">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row>
    <row r="192" spans="1:27" x14ac:dyDescent="0.25">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row>
    <row r="193" spans="1:27" x14ac:dyDescent="0.25">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row>
    <row r="194" spans="1:27" x14ac:dyDescent="0.25">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row>
    <row r="195" spans="1:27" x14ac:dyDescent="0.25">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row>
    <row r="196" spans="1:27" x14ac:dyDescent="0.25">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row>
    <row r="197" spans="1:27" x14ac:dyDescent="0.25">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row>
    <row r="198" spans="1:27" x14ac:dyDescent="0.25">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row>
    <row r="199" spans="1:27" x14ac:dyDescent="0.25">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row>
    <row r="200" spans="1:27" x14ac:dyDescent="0.25">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row>
  </sheetData>
  <dataValidations count="1">
    <dataValidation type="whole" allowBlank="1" showInputMessage="1" showErrorMessage="1" sqref="M2:M200 L2:L200">
      <formula1>0</formula1>
      <formula2>100000000000000000000</formula2>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'Технический лист'!$E$4:$E$5</xm:f>
          </x14:formula1>
          <xm:sqref>D2:D200</xm:sqref>
        </x14:dataValidation>
        <x14:dataValidation type="list" allowBlank="1" showInputMessage="1" showErrorMessage="1">
          <x14:formula1>
            <xm:f>'Технический лист'!$C$4:$C$5</xm:f>
          </x14:formula1>
          <xm:sqref>N2:P200 E2:F200 R2:R200 H2:H200 Z2:Z200 U2:V200 J2:K200</xm:sqref>
        </x14:dataValidation>
        <x14:dataValidation type="list" allowBlank="1" showInputMessage="1" showErrorMessage="1">
          <x14:formula1>
            <xm:f>'Технический лист'!$F$4:$F$6</xm:f>
          </x14:formula1>
          <xm:sqref>Q2:Q200</xm:sqref>
        </x14:dataValidation>
        <x14:dataValidation type="list" allowBlank="1" showInputMessage="1" showErrorMessage="1">
          <x14:formula1>
            <xm:f>'Технический лист'!$K$3:$K$14</xm:f>
          </x14:formula1>
          <xm:sqref>Y2:Y200 B9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V200"/>
  <sheetViews>
    <sheetView workbookViewId="0">
      <pane ySplit="1" topLeftCell="A2" activePane="bottomLeft" state="frozen"/>
      <selection pane="bottomLeft" activeCell="P3" sqref="P3"/>
    </sheetView>
  </sheetViews>
  <sheetFormatPr defaultColWidth="9.140625" defaultRowHeight="12.75" x14ac:dyDescent="0.25"/>
  <cols>
    <col min="1" max="1" width="4.140625" style="39" customWidth="1"/>
    <col min="2" max="2" width="11.28515625" style="39" customWidth="1"/>
    <col min="3" max="3" width="14.7109375" style="39" customWidth="1"/>
    <col min="4" max="4" width="16.28515625" style="39" bestFit="1" customWidth="1"/>
    <col min="5" max="5" width="15.28515625" style="38" customWidth="1"/>
    <col min="6" max="6" width="10.140625" style="38" customWidth="1"/>
    <col min="7" max="7" width="15.28515625" style="38" customWidth="1"/>
    <col min="8" max="8" width="13.140625" style="38" customWidth="1"/>
    <col min="9" max="9" width="11.85546875" style="38" customWidth="1"/>
    <col min="10" max="10" width="18" style="39" customWidth="1"/>
    <col min="11" max="11" width="16.28515625" style="39" customWidth="1"/>
    <col min="12" max="12" width="12" style="39" customWidth="1"/>
    <col min="13" max="13" width="11" style="39" customWidth="1"/>
    <col min="14" max="14" width="10.5703125" style="39" customWidth="1"/>
    <col min="15" max="15" width="10.42578125" style="39" customWidth="1"/>
    <col min="16" max="16" width="21.140625" style="39" customWidth="1"/>
    <col min="17" max="16384" width="9.140625" style="39"/>
  </cols>
  <sheetData>
    <row r="1" spans="1:16" s="15" customFormat="1" ht="114.75" x14ac:dyDescent="0.25">
      <c r="A1" s="18" t="s">
        <v>2</v>
      </c>
      <c r="B1" s="18" t="s">
        <v>58</v>
      </c>
      <c r="C1" s="18" t="s">
        <v>258</v>
      </c>
      <c r="D1" s="18" t="s">
        <v>259</v>
      </c>
      <c r="E1" s="14" t="s">
        <v>104</v>
      </c>
      <c r="F1" s="14" t="s">
        <v>260</v>
      </c>
      <c r="G1" s="14" t="s">
        <v>270</v>
      </c>
      <c r="H1" s="14" t="s">
        <v>261</v>
      </c>
      <c r="I1" s="14" t="s">
        <v>262</v>
      </c>
      <c r="J1" s="14" t="s">
        <v>263</v>
      </c>
      <c r="K1" s="14" t="s">
        <v>264</v>
      </c>
      <c r="L1" s="14" t="s">
        <v>265</v>
      </c>
      <c r="M1" s="14" t="s">
        <v>266</v>
      </c>
      <c r="N1" s="14" t="s">
        <v>267</v>
      </c>
      <c r="O1" s="14" t="s">
        <v>268</v>
      </c>
      <c r="P1" s="14" t="s">
        <v>269</v>
      </c>
    </row>
    <row r="2" spans="1:16" ht="38.25" x14ac:dyDescent="0.25">
      <c r="A2" s="40"/>
      <c r="B2" s="40"/>
      <c r="C2" s="40" t="s">
        <v>216</v>
      </c>
      <c r="D2" s="40" t="s">
        <v>217</v>
      </c>
      <c r="E2" s="25" t="s">
        <v>218</v>
      </c>
      <c r="F2" s="25" t="s">
        <v>23</v>
      </c>
      <c r="G2" s="25" t="s">
        <v>23</v>
      </c>
      <c r="H2" s="25" t="s">
        <v>22</v>
      </c>
      <c r="I2" s="25" t="s">
        <v>27</v>
      </c>
      <c r="J2" s="25" t="s">
        <v>23</v>
      </c>
      <c r="K2" s="25" t="s">
        <v>23</v>
      </c>
      <c r="L2" s="25" t="s">
        <v>23</v>
      </c>
      <c r="M2" s="25" t="s">
        <v>23</v>
      </c>
      <c r="N2" s="25" t="s">
        <v>23</v>
      </c>
      <c r="O2" s="25" t="s">
        <v>23</v>
      </c>
      <c r="P2" s="25" t="s">
        <v>200</v>
      </c>
    </row>
    <row r="3" spans="1:16" ht="38.25" x14ac:dyDescent="0.25">
      <c r="A3" s="40"/>
      <c r="B3" s="40" t="s">
        <v>219</v>
      </c>
      <c r="C3" s="40" t="s">
        <v>220</v>
      </c>
      <c r="D3" s="40" t="s">
        <v>221</v>
      </c>
      <c r="E3" s="25" t="s">
        <v>222</v>
      </c>
      <c r="F3" s="25" t="s">
        <v>23</v>
      </c>
      <c r="G3" s="25" t="s">
        <v>23</v>
      </c>
      <c r="H3" s="25" t="s">
        <v>22</v>
      </c>
      <c r="I3" s="25" t="s">
        <v>27</v>
      </c>
      <c r="J3" s="25" t="s">
        <v>23</v>
      </c>
      <c r="K3" s="25" t="s">
        <v>23</v>
      </c>
      <c r="L3" s="25" t="s">
        <v>23</v>
      </c>
      <c r="M3" s="25" t="s">
        <v>23</v>
      </c>
      <c r="N3" s="25" t="s">
        <v>23</v>
      </c>
      <c r="O3" s="25" t="s">
        <v>23</v>
      </c>
      <c r="P3" s="25" t="s">
        <v>207</v>
      </c>
    </row>
    <row r="4" spans="1:16" x14ac:dyDescent="0.25">
      <c r="A4" s="40"/>
      <c r="B4" s="40"/>
      <c r="C4" s="40"/>
      <c r="D4" s="40"/>
      <c r="E4" s="25"/>
      <c r="F4" s="25"/>
      <c r="G4" s="25"/>
      <c r="H4" s="25"/>
      <c r="I4" s="25"/>
      <c r="J4" s="25"/>
      <c r="K4" s="25"/>
      <c r="L4" s="25"/>
      <c r="M4" s="25"/>
      <c r="N4" s="25"/>
      <c r="O4" s="25"/>
      <c r="P4" s="25"/>
    </row>
    <row r="5" spans="1:16" x14ac:dyDescent="0.25">
      <c r="A5" s="40"/>
      <c r="B5" s="40"/>
      <c r="C5" s="40"/>
      <c r="D5" s="40"/>
      <c r="E5" s="25"/>
      <c r="F5" s="25"/>
      <c r="G5" s="25"/>
      <c r="H5" s="25"/>
      <c r="I5" s="25"/>
      <c r="J5" s="25"/>
      <c r="K5" s="25"/>
      <c r="L5" s="25"/>
      <c r="M5" s="25"/>
      <c r="N5" s="25"/>
      <c r="O5" s="25"/>
      <c r="P5" s="25"/>
    </row>
    <row r="6" spans="1:16" x14ac:dyDescent="0.25">
      <c r="A6" s="40"/>
      <c r="B6" s="40"/>
      <c r="C6" s="40"/>
      <c r="D6" s="40"/>
      <c r="E6" s="25"/>
      <c r="F6" s="25"/>
      <c r="G6" s="25"/>
      <c r="H6" s="25"/>
      <c r="I6" s="25"/>
      <c r="J6" s="25"/>
      <c r="K6" s="25"/>
      <c r="L6" s="25"/>
      <c r="M6" s="25"/>
      <c r="N6" s="25"/>
      <c r="O6" s="25"/>
      <c r="P6" s="25"/>
    </row>
    <row r="7" spans="1:16" x14ac:dyDescent="0.25">
      <c r="A7" s="40"/>
      <c r="B7" s="40"/>
      <c r="C7" s="40"/>
      <c r="D7" s="40"/>
      <c r="E7" s="25"/>
      <c r="F7" s="25"/>
      <c r="G7" s="25"/>
      <c r="H7" s="25"/>
      <c r="I7" s="25"/>
      <c r="J7" s="25"/>
      <c r="K7" s="25"/>
      <c r="L7" s="25"/>
      <c r="M7" s="25"/>
      <c r="N7" s="25"/>
      <c r="O7" s="25"/>
      <c r="P7" s="25"/>
    </row>
    <row r="8" spans="1:16" x14ac:dyDescent="0.25">
      <c r="A8" s="40"/>
      <c r="B8" s="40"/>
      <c r="C8" s="40"/>
      <c r="D8" s="40"/>
      <c r="E8" s="25"/>
      <c r="F8" s="25"/>
      <c r="G8" s="25"/>
      <c r="H8" s="25"/>
      <c r="I8" s="25"/>
      <c r="J8" s="25"/>
      <c r="K8" s="25"/>
      <c r="L8" s="25"/>
      <c r="M8" s="25"/>
      <c r="N8" s="25"/>
      <c r="O8" s="25"/>
      <c r="P8" s="25"/>
    </row>
    <row r="9" spans="1:16" x14ac:dyDescent="0.25">
      <c r="A9" s="40"/>
      <c r="B9" s="40"/>
      <c r="C9" s="40"/>
      <c r="D9" s="40"/>
      <c r="E9" s="25"/>
      <c r="F9" s="25"/>
      <c r="G9" s="25"/>
      <c r="H9" s="25"/>
      <c r="I9" s="25"/>
      <c r="J9" s="25"/>
      <c r="K9" s="25"/>
      <c r="L9" s="25"/>
      <c r="M9" s="25"/>
      <c r="N9" s="25"/>
      <c r="O9" s="25"/>
      <c r="P9" s="25"/>
    </row>
    <row r="10" spans="1:16" x14ac:dyDescent="0.25">
      <c r="A10" s="40"/>
      <c r="B10" s="40"/>
      <c r="C10" s="40"/>
      <c r="D10" s="40"/>
      <c r="E10" s="25"/>
      <c r="F10" s="25"/>
      <c r="G10" s="25"/>
      <c r="H10" s="25"/>
      <c r="I10" s="25"/>
      <c r="J10" s="25"/>
      <c r="K10" s="25"/>
      <c r="L10" s="25"/>
      <c r="M10" s="25"/>
      <c r="N10" s="25"/>
      <c r="O10" s="25"/>
      <c r="P10" s="25"/>
    </row>
    <row r="11" spans="1:16" x14ac:dyDescent="0.25">
      <c r="A11" s="40"/>
      <c r="B11" s="40"/>
      <c r="C11" s="40"/>
      <c r="D11" s="40"/>
      <c r="E11" s="25"/>
      <c r="F11" s="25"/>
      <c r="G11" s="25"/>
      <c r="H11" s="25"/>
      <c r="I11" s="25"/>
      <c r="J11" s="25"/>
      <c r="K11" s="25"/>
      <c r="L11" s="25"/>
      <c r="M11" s="25"/>
      <c r="N11" s="25"/>
      <c r="O11" s="25"/>
      <c r="P11" s="25"/>
    </row>
    <row r="12" spans="1:16" x14ac:dyDescent="0.25">
      <c r="A12" s="40"/>
      <c r="B12" s="40"/>
      <c r="C12" s="40"/>
      <c r="D12" s="40"/>
      <c r="E12" s="25"/>
      <c r="F12" s="25"/>
      <c r="G12" s="25"/>
      <c r="H12" s="25"/>
      <c r="I12" s="25"/>
      <c r="J12" s="25"/>
      <c r="K12" s="25"/>
      <c r="L12" s="25"/>
      <c r="M12" s="25"/>
      <c r="N12" s="25"/>
      <c r="O12" s="25"/>
      <c r="P12" s="25"/>
    </row>
    <row r="13" spans="1:16" x14ac:dyDescent="0.25">
      <c r="A13" s="40"/>
      <c r="B13" s="40"/>
      <c r="C13" s="40"/>
      <c r="D13" s="40"/>
      <c r="E13" s="25"/>
      <c r="F13" s="25"/>
      <c r="G13" s="25"/>
      <c r="H13" s="25"/>
      <c r="I13" s="25"/>
      <c r="J13" s="25"/>
      <c r="K13" s="25"/>
      <c r="L13" s="25"/>
      <c r="M13" s="25"/>
      <c r="N13" s="25"/>
      <c r="O13" s="25"/>
      <c r="P13" s="25"/>
    </row>
    <row r="14" spans="1:16" x14ac:dyDescent="0.25">
      <c r="A14" s="40"/>
      <c r="B14" s="40"/>
      <c r="C14" s="40"/>
      <c r="D14" s="40"/>
      <c r="E14" s="25"/>
      <c r="F14" s="25"/>
      <c r="G14" s="25"/>
      <c r="H14" s="25"/>
      <c r="I14" s="25"/>
      <c r="J14" s="25"/>
      <c r="K14" s="25"/>
      <c r="L14" s="25"/>
      <c r="M14" s="25"/>
      <c r="N14" s="25"/>
      <c r="O14" s="25"/>
      <c r="P14" s="25"/>
    </row>
    <row r="15" spans="1:16" x14ac:dyDescent="0.25">
      <c r="A15" s="40"/>
      <c r="B15" s="40"/>
      <c r="C15" s="40"/>
      <c r="D15" s="40"/>
      <c r="E15" s="25"/>
      <c r="F15" s="25"/>
      <c r="G15" s="25"/>
      <c r="H15" s="25"/>
      <c r="I15" s="25"/>
      <c r="J15" s="25"/>
      <c r="K15" s="25"/>
      <c r="L15" s="25"/>
      <c r="M15" s="25"/>
      <c r="N15" s="25"/>
      <c r="O15" s="25"/>
      <c r="P15" s="25"/>
    </row>
    <row r="16" spans="1:16" x14ac:dyDescent="0.25">
      <c r="A16" s="40"/>
      <c r="B16" s="40"/>
      <c r="C16" s="40"/>
      <c r="D16" s="40"/>
      <c r="E16" s="25"/>
      <c r="F16" s="25"/>
      <c r="G16" s="25"/>
      <c r="H16" s="25"/>
      <c r="I16" s="25"/>
      <c r="J16" s="25"/>
      <c r="K16" s="25"/>
      <c r="L16" s="25"/>
      <c r="M16" s="25"/>
      <c r="N16" s="25"/>
      <c r="O16" s="25"/>
      <c r="P16" s="25"/>
    </row>
    <row r="17" spans="1:16" x14ac:dyDescent="0.25">
      <c r="A17" s="40"/>
      <c r="B17" s="40"/>
      <c r="C17" s="40"/>
      <c r="D17" s="40"/>
      <c r="E17" s="25"/>
      <c r="F17" s="25"/>
      <c r="G17" s="25"/>
      <c r="H17" s="25"/>
      <c r="I17" s="25"/>
      <c r="J17" s="25"/>
      <c r="K17" s="25"/>
      <c r="L17" s="25"/>
      <c r="M17" s="25"/>
      <c r="N17" s="25"/>
      <c r="O17" s="25"/>
      <c r="P17" s="25"/>
    </row>
    <row r="18" spans="1:16" x14ac:dyDescent="0.25">
      <c r="A18" s="40"/>
      <c r="B18" s="40"/>
      <c r="C18" s="40"/>
      <c r="D18" s="40"/>
      <c r="E18" s="25"/>
      <c r="F18" s="25"/>
      <c r="G18" s="25"/>
      <c r="H18" s="25"/>
      <c r="I18" s="25"/>
      <c r="J18" s="25"/>
      <c r="K18" s="25"/>
      <c r="L18" s="25"/>
      <c r="M18" s="25"/>
      <c r="N18" s="25"/>
      <c r="O18" s="25"/>
      <c r="P18" s="25"/>
    </row>
    <row r="19" spans="1:16" x14ac:dyDescent="0.25">
      <c r="A19" s="40"/>
      <c r="B19" s="40"/>
      <c r="C19" s="40"/>
      <c r="D19" s="40"/>
      <c r="E19" s="25"/>
      <c r="F19" s="25"/>
      <c r="G19" s="25"/>
      <c r="H19" s="25"/>
      <c r="I19" s="25"/>
      <c r="J19" s="25"/>
      <c r="K19" s="25"/>
      <c r="L19" s="25"/>
      <c r="M19" s="25"/>
      <c r="N19" s="25"/>
      <c r="O19" s="25"/>
      <c r="P19" s="25"/>
    </row>
    <row r="20" spans="1:16" x14ac:dyDescent="0.25">
      <c r="A20" s="40"/>
      <c r="B20" s="40"/>
      <c r="C20" s="40"/>
      <c r="D20" s="40"/>
      <c r="E20" s="25"/>
      <c r="F20" s="25"/>
      <c r="G20" s="25"/>
      <c r="H20" s="25"/>
      <c r="I20" s="25"/>
      <c r="J20" s="25"/>
      <c r="K20" s="25"/>
      <c r="L20" s="25"/>
      <c r="M20" s="25"/>
      <c r="N20" s="25"/>
      <c r="O20" s="25"/>
      <c r="P20" s="25"/>
    </row>
    <row r="21" spans="1:16" x14ac:dyDescent="0.25">
      <c r="A21" s="40"/>
      <c r="B21" s="40"/>
      <c r="C21" s="40"/>
      <c r="D21" s="40"/>
      <c r="E21" s="25"/>
      <c r="F21" s="25"/>
      <c r="G21" s="25"/>
      <c r="H21" s="25"/>
      <c r="I21" s="25"/>
      <c r="J21" s="25"/>
      <c r="K21" s="25"/>
      <c r="L21" s="25"/>
      <c r="M21" s="25"/>
      <c r="N21" s="25"/>
      <c r="O21" s="25"/>
      <c r="P21" s="25"/>
    </row>
    <row r="22" spans="1:16" x14ac:dyDescent="0.25">
      <c r="A22" s="40"/>
      <c r="B22" s="40"/>
      <c r="C22" s="40"/>
      <c r="D22" s="40"/>
      <c r="E22" s="25"/>
      <c r="F22" s="25"/>
      <c r="G22" s="25"/>
      <c r="H22" s="25"/>
      <c r="I22" s="25"/>
      <c r="J22" s="25"/>
      <c r="K22" s="25"/>
      <c r="L22" s="25"/>
      <c r="M22" s="25"/>
      <c r="N22" s="25"/>
      <c r="O22" s="25"/>
      <c r="P22" s="25"/>
    </row>
    <row r="23" spans="1:16" x14ac:dyDescent="0.25">
      <c r="A23" s="40"/>
      <c r="B23" s="40"/>
      <c r="C23" s="40"/>
      <c r="D23" s="40"/>
      <c r="E23" s="25"/>
      <c r="F23" s="25"/>
      <c r="G23" s="25"/>
      <c r="H23" s="25"/>
      <c r="I23" s="25"/>
      <c r="J23" s="25"/>
      <c r="K23" s="25"/>
      <c r="L23" s="25"/>
      <c r="M23" s="25"/>
      <c r="N23" s="25"/>
      <c r="O23" s="25"/>
      <c r="P23" s="25"/>
    </row>
    <row r="24" spans="1:16" x14ac:dyDescent="0.25">
      <c r="A24" s="40"/>
      <c r="B24" s="40"/>
      <c r="C24" s="40"/>
      <c r="D24" s="40"/>
      <c r="E24" s="25"/>
      <c r="F24" s="25"/>
      <c r="G24" s="25"/>
      <c r="H24" s="25"/>
      <c r="I24" s="25"/>
      <c r="J24" s="25"/>
      <c r="K24" s="25"/>
      <c r="L24" s="25"/>
      <c r="M24" s="25"/>
      <c r="N24" s="25"/>
      <c r="O24" s="25"/>
      <c r="P24" s="25"/>
    </row>
    <row r="25" spans="1:16" x14ac:dyDescent="0.25">
      <c r="A25" s="40"/>
      <c r="B25" s="40"/>
      <c r="C25" s="40"/>
      <c r="D25" s="40"/>
      <c r="E25" s="25"/>
      <c r="F25" s="25"/>
      <c r="G25" s="25"/>
      <c r="H25" s="25"/>
      <c r="I25" s="25"/>
      <c r="J25" s="25"/>
      <c r="K25" s="25"/>
      <c r="L25" s="25"/>
      <c r="M25" s="25"/>
      <c r="N25" s="25"/>
      <c r="O25" s="25"/>
      <c r="P25" s="25"/>
    </row>
    <row r="26" spans="1:16" x14ac:dyDescent="0.25">
      <c r="A26" s="40"/>
      <c r="B26" s="40"/>
      <c r="C26" s="40"/>
      <c r="D26" s="40"/>
      <c r="E26" s="25"/>
      <c r="F26" s="25"/>
      <c r="G26" s="25"/>
      <c r="H26" s="25"/>
      <c r="I26" s="25"/>
      <c r="J26" s="25"/>
      <c r="K26" s="25"/>
      <c r="L26" s="25"/>
      <c r="M26" s="25"/>
      <c r="N26" s="25"/>
      <c r="O26" s="25"/>
      <c r="P26" s="25"/>
    </row>
    <row r="27" spans="1:16" x14ac:dyDescent="0.25">
      <c r="A27" s="40"/>
      <c r="B27" s="40"/>
      <c r="C27" s="40"/>
      <c r="D27" s="40"/>
      <c r="E27" s="25"/>
      <c r="F27" s="25"/>
      <c r="G27" s="25"/>
      <c r="H27" s="25"/>
      <c r="I27" s="25"/>
      <c r="J27" s="25"/>
      <c r="K27" s="25"/>
      <c r="L27" s="25"/>
      <c r="M27" s="25"/>
      <c r="N27" s="25"/>
      <c r="O27" s="25"/>
      <c r="P27" s="25"/>
    </row>
    <row r="28" spans="1:16" x14ac:dyDescent="0.25">
      <c r="A28" s="40"/>
      <c r="B28" s="40"/>
      <c r="C28" s="40"/>
      <c r="D28" s="40"/>
      <c r="E28" s="25"/>
      <c r="F28" s="25"/>
      <c r="G28" s="25"/>
      <c r="H28" s="25"/>
      <c r="I28" s="25"/>
      <c r="J28" s="25"/>
      <c r="K28" s="25"/>
      <c r="L28" s="25"/>
      <c r="M28" s="25"/>
      <c r="N28" s="25"/>
      <c r="O28" s="25"/>
      <c r="P28" s="25"/>
    </row>
    <row r="29" spans="1:16" x14ac:dyDescent="0.25">
      <c r="A29" s="40"/>
      <c r="B29" s="40"/>
      <c r="C29" s="40"/>
      <c r="D29" s="40"/>
      <c r="E29" s="25"/>
      <c r="F29" s="25"/>
      <c r="G29" s="25"/>
      <c r="H29" s="25"/>
      <c r="I29" s="25"/>
      <c r="J29" s="25"/>
      <c r="K29" s="25"/>
      <c r="L29" s="25"/>
      <c r="M29" s="25"/>
      <c r="N29" s="25"/>
      <c r="O29" s="25"/>
      <c r="P29" s="25"/>
    </row>
    <row r="30" spans="1:16" x14ac:dyDescent="0.25">
      <c r="A30" s="40"/>
      <c r="B30" s="40"/>
      <c r="C30" s="40"/>
      <c r="D30" s="40"/>
      <c r="E30" s="25"/>
      <c r="F30" s="25"/>
      <c r="G30" s="25"/>
      <c r="H30" s="25"/>
      <c r="I30" s="25"/>
      <c r="J30" s="25"/>
      <c r="K30" s="25"/>
      <c r="L30" s="25"/>
      <c r="M30" s="25"/>
      <c r="N30" s="25"/>
      <c r="O30" s="25"/>
      <c r="P30" s="25"/>
    </row>
    <row r="31" spans="1:16" x14ac:dyDescent="0.25">
      <c r="A31" s="40"/>
      <c r="B31" s="40"/>
      <c r="C31" s="40"/>
      <c r="D31" s="40"/>
      <c r="E31" s="25"/>
      <c r="F31" s="25"/>
      <c r="G31" s="25"/>
      <c r="H31" s="25"/>
      <c r="I31" s="25"/>
      <c r="J31" s="25"/>
      <c r="K31" s="25"/>
      <c r="L31" s="25"/>
      <c r="M31" s="25"/>
      <c r="N31" s="25"/>
      <c r="O31" s="25"/>
      <c r="P31" s="25"/>
    </row>
    <row r="32" spans="1:16" x14ac:dyDescent="0.25">
      <c r="A32" s="40"/>
      <c r="B32" s="40"/>
      <c r="C32" s="40"/>
      <c r="D32" s="40"/>
      <c r="E32" s="25"/>
      <c r="F32" s="25"/>
      <c r="G32" s="25"/>
      <c r="H32" s="25"/>
      <c r="I32" s="25"/>
      <c r="J32" s="25"/>
      <c r="K32" s="25"/>
      <c r="L32" s="25"/>
      <c r="M32" s="25"/>
      <c r="N32" s="25"/>
      <c r="O32" s="25"/>
      <c r="P32" s="25"/>
    </row>
    <row r="33" spans="1:22" x14ac:dyDescent="0.25">
      <c r="A33" s="40"/>
      <c r="B33" s="40"/>
      <c r="C33" s="40"/>
      <c r="D33" s="40"/>
      <c r="E33" s="25"/>
      <c r="F33" s="25"/>
      <c r="G33" s="25"/>
      <c r="H33" s="25"/>
      <c r="I33" s="25"/>
      <c r="J33" s="25"/>
      <c r="K33" s="25"/>
      <c r="L33" s="25"/>
      <c r="M33" s="25"/>
      <c r="N33" s="25"/>
      <c r="O33" s="25"/>
      <c r="P33" s="25"/>
      <c r="Q33" s="38"/>
      <c r="R33" s="38"/>
      <c r="S33" s="38"/>
      <c r="T33" s="38"/>
      <c r="U33" s="38"/>
      <c r="V33" s="38"/>
    </row>
    <row r="34" spans="1:22" x14ac:dyDescent="0.25">
      <c r="A34" s="40"/>
      <c r="B34" s="40"/>
      <c r="C34" s="40"/>
      <c r="D34" s="40"/>
      <c r="E34" s="25"/>
      <c r="F34" s="25"/>
      <c r="G34" s="25"/>
      <c r="H34" s="25"/>
      <c r="I34" s="25"/>
      <c r="J34" s="25"/>
      <c r="K34" s="25"/>
      <c r="L34" s="25"/>
      <c r="M34" s="25"/>
      <c r="N34" s="25"/>
      <c r="O34" s="25"/>
      <c r="P34" s="25"/>
      <c r="Q34" s="38"/>
      <c r="R34" s="38"/>
      <c r="S34" s="38"/>
      <c r="T34" s="38"/>
      <c r="U34" s="38"/>
      <c r="V34" s="38"/>
    </row>
    <row r="35" spans="1:22" x14ac:dyDescent="0.25">
      <c r="A35" s="40"/>
      <c r="B35" s="40"/>
      <c r="C35" s="40"/>
      <c r="D35" s="40"/>
      <c r="E35" s="25"/>
      <c r="F35" s="25"/>
      <c r="G35" s="25"/>
      <c r="H35" s="25"/>
      <c r="I35" s="25"/>
      <c r="J35" s="25"/>
      <c r="K35" s="25"/>
      <c r="L35" s="25"/>
      <c r="M35" s="25"/>
      <c r="N35" s="25"/>
      <c r="O35" s="25"/>
      <c r="P35" s="25"/>
      <c r="Q35" s="38"/>
      <c r="R35" s="38"/>
      <c r="S35" s="38"/>
      <c r="T35" s="38"/>
      <c r="U35" s="38"/>
      <c r="V35" s="38"/>
    </row>
    <row r="36" spans="1:22" x14ac:dyDescent="0.25">
      <c r="A36" s="40"/>
      <c r="B36" s="40"/>
      <c r="C36" s="40"/>
      <c r="D36" s="40"/>
      <c r="E36" s="25"/>
      <c r="F36" s="25"/>
      <c r="G36" s="25"/>
      <c r="H36" s="25"/>
      <c r="I36" s="25"/>
      <c r="J36" s="25"/>
      <c r="K36" s="25"/>
      <c r="L36" s="25"/>
      <c r="M36" s="25"/>
      <c r="N36" s="25"/>
      <c r="O36" s="25"/>
      <c r="P36" s="25"/>
      <c r="Q36" s="38"/>
      <c r="R36" s="38"/>
      <c r="S36" s="38"/>
      <c r="T36" s="38"/>
      <c r="U36" s="38"/>
      <c r="V36" s="38"/>
    </row>
    <row r="37" spans="1:22" x14ac:dyDescent="0.25">
      <c r="A37" s="40"/>
      <c r="B37" s="40"/>
      <c r="C37" s="40"/>
      <c r="D37" s="40"/>
      <c r="E37" s="25"/>
      <c r="F37" s="25"/>
      <c r="G37" s="25"/>
      <c r="H37" s="25"/>
      <c r="I37" s="25"/>
      <c r="J37" s="25"/>
      <c r="K37" s="25"/>
      <c r="L37" s="25"/>
      <c r="M37" s="25"/>
      <c r="N37" s="25"/>
      <c r="O37" s="25"/>
      <c r="P37" s="25"/>
      <c r="Q37" s="38"/>
      <c r="R37" s="38"/>
      <c r="S37" s="38"/>
      <c r="T37" s="38"/>
      <c r="U37" s="38"/>
      <c r="V37" s="38"/>
    </row>
    <row r="38" spans="1:22" x14ac:dyDescent="0.25">
      <c r="A38" s="40"/>
      <c r="B38" s="40"/>
      <c r="C38" s="40"/>
      <c r="D38" s="40"/>
      <c r="E38" s="25"/>
      <c r="F38" s="25"/>
      <c r="G38" s="25"/>
      <c r="H38" s="25"/>
      <c r="I38" s="25"/>
      <c r="J38" s="25"/>
      <c r="K38" s="25"/>
      <c r="L38" s="25"/>
      <c r="M38" s="25"/>
      <c r="N38" s="25"/>
      <c r="O38" s="25"/>
      <c r="P38" s="25"/>
      <c r="Q38" s="38"/>
      <c r="R38" s="38"/>
      <c r="S38" s="38"/>
      <c r="T38" s="38"/>
      <c r="U38" s="38"/>
      <c r="V38" s="38"/>
    </row>
    <row r="39" spans="1:22" ht="15" x14ac:dyDescent="0.25">
      <c r="A39" s="40"/>
      <c r="B39" s="40"/>
      <c r="C39" s="40"/>
      <c r="D39" s="40"/>
      <c r="E39" s="25"/>
      <c r="F39" s="25"/>
      <c r="G39" s="25"/>
      <c r="H39" s="25"/>
      <c r="I39" s="25"/>
      <c r="J39" s="25"/>
      <c r="K39" s="25"/>
      <c r="L39" s="25"/>
      <c r="M39" s="25"/>
      <c r="N39" s="25"/>
      <c r="O39" s="25"/>
      <c r="P39" s="25"/>
      <c r="Q39" s="41"/>
      <c r="R39" s="41"/>
      <c r="S39" s="41"/>
      <c r="T39" s="38"/>
      <c r="U39" s="38"/>
      <c r="V39" s="38"/>
    </row>
    <row r="40" spans="1:22" ht="15" x14ac:dyDescent="0.25">
      <c r="A40" s="40"/>
      <c r="B40" s="40"/>
      <c r="C40" s="40"/>
      <c r="D40" s="40"/>
      <c r="E40" s="25"/>
      <c r="F40" s="25"/>
      <c r="G40" s="25"/>
      <c r="H40" s="25"/>
      <c r="I40" s="25"/>
      <c r="J40" s="25"/>
      <c r="K40" s="25"/>
      <c r="L40" s="25"/>
      <c r="M40" s="25"/>
      <c r="N40" s="25"/>
      <c r="O40" s="25"/>
      <c r="P40" s="25"/>
      <c r="Q40" s="41"/>
      <c r="R40" s="41"/>
      <c r="S40" s="41"/>
      <c r="T40" s="38"/>
      <c r="U40" s="38"/>
      <c r="V40" s="38"/>
    </row>
    <row r="41" spans="1:22" x14ac:dyDescent="0.25">
      <c r="A41" s="40"/>
      <c r="B41" s="40"/>
      <c r="C41" s="40"/>
      <c r="D41" s="40"/>
      <c r="E41" s="25"/>
      <c r="F41" s="25"/>
      <c r="G41" s="25"/>
      <c r="H41" s="25"/>
      <c r="I41" s="25"/>
      <c r="J41" s="25"/>
      <c r="K41" s="25"/>
      <c r="L41" s="25"/>
      <c r="M41" s="25"/>
      <c r="N41" s="25"/>
      <c r="O41" s="25"/>
      <c r="P41" s="25"/>
      <c r="Q41" s="38"/>
      <c r="R41" s="38"/>
      <c r="S41" s="38"/>
      <c r="T41" s="38"/>
      <c r="U41" s="38"/>
      <c r="V41" s="38"/>
    </row>
    <row r="42" spans="1:22" x14ac:dyDescent="0.25">
      <c r="A42" s="40"/>
      <c r="B42" s="40"/>
      <c r="C42" s="40"/>
      <c r="D42" s="40"/>
      <c r="E42" s="25"/>
      <c r="F42" s="25"/>
      <c r="G42" s="25"/>
      <c r="H42" s="25"/>
      <c r="I42" s="25"/>
      <c r="J42" s="25"/>
      <c r="K42" s="25"/>
      <c r="L42" s="25"/>
      <c r="M42" s="25"/>
      <c r="N42" s="25"/>
      <c r="O42" s="25"/>
      <c r="P42" s="25"/>
      <c r="Q42" s="38"/>
      <c r="R42" s="38"/>
      <c r="S42" s="38"/>
      <c r="T42" s="38"/>
      <c r="U42" s="38"/>
      <c r="V42" s="38"/>
    </row>
    <row r="43" spans="1:22" x14ac:dyDescent="0.25">
      <c r="A43" s="40"/>
      <c r="B43" s="40"/>
      <c r="C43" s="40"/>
      <c r="D43" s="40"/>
      <c r="E43" s="25"/>
      <c r="F43" s="25"/>
      <c r="G43" s="25"/>
      <c r="H43" s="25"/>
      <c r="I43" s="25"/>
      <c r="J43" s="25"/>
      <c r="K43" s="25"/>
      <c r="L43" s="25"/>
      <c r="M43" s="25"/>
      <c r="N43" s="25"/>
      <c r="O43" s="25"/>
      <c r="P43" s="25"/>
      <c r="Q43" s="38"/>
      <c r="R43" s="38"/>
      <c r="S43" s="38"/>
      <c r="T43" s="38"/>
      <c r="U43" s="38"/>
      <c r="V43" s="38"/>
    </row>
    <row r="44" spans="1:22" x14ac:dyDescent="0.25">
      <c r="A44" s="40"/>
      <c r="B44" s="40"/>
      <c r="C44" s="40"/>
      <c r="D44" s="40"/>
      <c r="E44" s="25"/>
      <c r="F44" s="25"/>
      <c r="G44" s="25"/>
      <c r="H44" s="25"/>
      <c r="I44" s="25"/>
      <c r="J44" s="25"/>
      <c r="K44" s="25"/>
      <c r="L44" s="25"/>
      <c r="M44" s="25"/>
      <c r="N44" s="25"/>
      <c r="O44" s="25"/>
      <c r="P44" s="25"/>
      <c r="Q44" s="38"/>
      <c r="R44" s="38"/>
      <c r="S44" s="38"/>
      <c r="T44" s="38"/>
      <c r="U44" s="38"/>
      <c r="V44" s="38"/>
    </row>
    <row r="45" spans="1:22" x14ac:dyDescent="0.25">
      <c r="A45" s="40"/>
      <c r="B45" s="40"/>
      <c r="C45" s="40"/>
      <c r="D45" s="40"/>
      <c r="E45" s="25"/>
      <c r="F45" s="25"/>
      <c r="G45" s="25"/>
      <c r="H45" s="25"/>
      <c r="I45" s="25"/>
      <c r="J45" s="25"/>
      <c r="K45" s="25"/>
      <c r="L45" s="25"/>
      <c r="M45" s="25"/>
      <c r="N45" s="25"/>
      <c r="O45" s="25"/>
      <c r="P45" s="25"/>
      <c r="Q45" s="38"/>
      <c r="R45" s="38"/>
      <c r="S45" s="38"/>
      <c r="T45" s="38"/>
      <c r="U45" s="38"/>
      <c r="V45" s="38"/>
    </row>
    <row r="46" spans="1:22" x14ac:dyDescent="0.25">
      <c r="A46" s="40"/>
      <c r="B46" s="40"/>
      <c r="C46" s="40"/>
      <c r="D46" s="40"/>
      <c r="E46" s="25"/>
      <c r="F46" s="25"/>
      <c r="G46" s="25"/>
      <c r="H46" s="25"/>
      <c r="I46" s="25"/>
      <c r="J46" s="25"/>
      <c r="K46" s="25"/>
      <c r="L46" s="25"/>
      <c r="M46" s="25"/>
      <c r="N46" s="25"/>
      <c r="O46" s="25"/>
      <c r="P46" s="25"/>
      <c r="Q46" s="38"/>
      <c r="R46" s="38"/>
      <c r="S46" s="38"/>
      <c r="T46" s="38"/>
      <c r="U46" s="38"/>
      <c r="V46" s="38"/>
    </row>
    <row r="47" spans="1:22" x14ac:dyDescent="0.25">
      <c r="A47" s="40"/>
      <c r="B47" s="40"/>
      <c r="C47" s="40"/>
      <c r="D47" s="40"/>
      <c r="E47" s="25"/>
      <c r="F47" s="25"/>
      <c r="G47" s="25"/>
      <c r="H47" s="25"/>
      <c r="I47" s="25"/>
      <c r="J47" s="25"/>
      <c r="K47" s="25"/>
      <c r="L47" s="25"/>
      <c r="M47" s="25"/>
      <c r="N47" s="25"/>
      <c r="O47" s="25"/>
      <c r="P47" s="25"/>
      <c r="Q47" s="38"/>
      <c r="R47" s="38"/>
      <c r="S47" s="38"/>
      <c r="T47" s="38"/>
      <c r="U47" s="38"/>
      <c r="V47" s="38"/>
    </row>
    <row r="48" spans="1:22" x14ac:dyDescent="0.25">
      <c r="A48" s="40"/>
      <c r="B48" s="40"/>
      <c r="C48" s="40"/>
      <c r="D48" s="40"/>
      <c r="E48" s="25"/>
      <c r="F48" s="25"/>
      <c r="G48" s="25"/>
      <c r="H48" s="25"/>
      <c r="I48" s="25"/>
      <c r="J48" s="25"/>
      <c r="K48" s="25"/>
      <c r="L48" s="25"/>
      <c r="M48" s="25"/>
      <c r="N48" s="25"/>
      <c r="O48" s="25"/>
      <c r="P48" s="25"/>
    </row>
    <row r="49" spans="1:16" x14ac:dyDescent="0.25">
      <c r="A49" s="40"/>
      <c r="B49" s="40"/>
      <c r="C49" s="40"/>
      <c r="D49" s="40"/>
      <c r="E49" s="25"/>
      <c r="F49" s="25"/>
      <c r="G49" s="25"/>
      <c r="H49" s="25"/>
      <c r="I49" s="25"/>
      <c r="J49" s="25"/>
      <c r="K49" s="25"/>
      <c r="L49" s="25"/>
      <c r="M49" s="25"/>
      <c r="N49" s="25"/>
      <c r="O49" s="25"/>
      <c r="P49" s="25"/>
    </row>
    <row r="50" spans="1:16" x14ac:dyDescent="0.25">
      <c r="A50" s="40"/>
      <c r="B50" s="40"/>
      <c r="C50" s="40"/>
      <c r="D50" s="40"/>
      <c r="E50" s="25"/>
      <c r="F50" s="25"/>
      <c r="G50" s="25"/>
      <c r="H50" s="25"/>
      <c r="I50" s="25"/>
      <c r="J50" s="25"/>
      <c r="K50" s="25"/>
      <c r="L50" s="25"/>
      <c r="M50" s="25"/>
      <c r="N50" s="25"/>
      <c r="O50" s="25"/>
      <c r="P50" s="25"/>
    </row>
    <row r="51" spans="1:16" x14ac:dyDescent="0.25">
      <c r="A51" s="40"/>
      <c r="B51" s="40"/>
      <c r="C51" s="40"/>
      <c r="D51" s="40"/>
      <c r="E51" s="25"/>
      <c r="F51" s="25"/>
      <c r="G51" s="25"/>
      <c r="H51" s="25"/>
      <c r="I51" s="25"/>
      <c r="J51" s="25"/>
      <c r="K51" s="25"/>
      <c r="L51" s="25"/>
      <c r="M51" s="25"/>
      <c r="N51" s="25"/>
      <c r="O51" s="25"/>
      <c r="P51" s="25"/>
    </row>
    <row r="52" spans="1:16" x14ac:dyDescent="0.25">
      <c r="A52" s="40"/>
      <c r="B52" s="40"/>
      <c r="C52" s="40"/>
      <c r="D52" s="40"/>
      <c r="E52" s="25"/>
      <c r="F52" s="25"/>
      <c r="G52" s="25"/>
      <c r="H52" s="25"/>
      <c r="I52" s="25"/>
      <c r="J52" s="25"/>
      <c r="K52" s="25"/>
      <c r="L52" s="25"/>
      <c r="M52" s="25"/>
      <c r="N52" s="25"/>
      <c r="O52" s="25"/>
      <c r="P52" s="25"/>
    </row>
    <row r="53" spans="1:16" x14ac:dyDescent="0.25">
      <c r="A53" s="40"/>
      <c r="B53" s="40"/>
      <c r="C53" s="40"/>
      <c r="D53" s="40"/>
      <c r="E53" s="25"/>
      <c r="F53" s="25"/>
      <c r="G53" s="25"/>
      <c r="H53" s="25"/>
      <c r="I53" s="25"/>
      <c r="J53" s="25"/>
      <c r="K53" s="25"/>
      <c r="L53" s="25"/>
      <c r="M53" s="25"/>
      <c r="N53" s="25"/>
      <c r="O53" s="25"/>
      <c r="P53" s="25"/>
    </row>
    <row r="54" spans="1:16" x14ac:dyDescent="0.25">
      <c r="A54" s="40"/>
      <c r="B54" s="40"/>
      <c r="C54" s="40"/>
      <c r="D54" s="40"/>
      <c r="E54" s="25"/>
      <c r="F54" s="25"/>
      <c r="G54" s="25"/>
      <c r="H54" s="25"/>
      <c r="I54" s="25"/>
      <c r="J54" s="25"/>
      <c r="K54" s="25"/>
      <c r="L54" s="25"/>
      <c r="M54" s="25"/>
      <c r="N54" s="25"/>
      <c r="O54" s="25"/>
      <c r="P54" s="25"/>
    </row>
    <row r="55" spans="1:16" x14ac:dyDescent="0.25">
      <c r="A55" s="40"/>
      <c r="B55" s="40"/>
      <c r="C55" s="40"/>
      <c r="D55" s="40"/>
      <c r="E55" s="25"/>
      <c r="F55" s="25"/>
      <c r="G55" s="25"/>
      <c r="H55" s="25"/>
      <c r="I55" s="25"/>
      <c r="J55" s="25"/>
      <c r="K55" s="25"/>
      <c r="L55" s="25"/>
      <c r="M55" s="25"/>
      <c r="N55" s="25"/>
      <c r="O55" s="25"/>
      <c r="P55" s="25"/>
    </row>
    <row r="56" spans="1:16" x14ac:dyDescent="0.25">
      <c r="A56" s="40"/>
      <c r="B56" s="40"/>
      <c r="C56" s="40"/>
      <c r="D56" s="40"/>
      <c r="E56" s="25"/>
      <c r="F56" s="25"/>
      <c r="G56" s="25"/>
      <c r="H56" s="25"/>
      <c r="I56" s="25"/>
      <c r="J56" s="25"/>
      <c r="K56" s="25"/>
      <c r="L56" s="25"/>
      <c r="M56" s="25"/>
      <c r="N56" s="25"/>
      <c r="O56" s="25"/>
      <c r="P56" s="25"/>
    </row>
    <row r="57" spans="1:16" x14ac:dyDescent="0.25">
      <c r="A57" s="40"/>
      <c r="B57" s="40"/>
      <c r="C57" s="40"/>
      <c r="D57" s="40"/>
      <c r="E57" s="25"/>
      <c r="F57" s="25"/>
      <c r="G57" s="25"/>
      <c r="H57" s="25"/>
      <c r="I57" s="25"/>
      <c r="J57" s="25"/>
      <c r="K57" s="25"/>
      <c r="L57" s="25"/>
      <c r="M57" s="25"/>
      <c r="N57" s="25"/>
      <c r="O57" s="25"/>
      <c r="P57" s="25"/>
    </row>
    <row r="58" spans="1:16" x14ac:dyDescent="0.25">
      <c r="A58" s="40"/>
      <c r="B58" s="40"/>
      <c r="C58" s="40"/>
      <c r="D58" s="40"/>
      <c r="E58" s="25"/>
      <c r="F58" s="25"/>
      <c r="G58" s="25"/>
      <c r="H58" s="25"/>
      <c r="I58" s="25"/>
      <c r="J58" s="25"/>
      <c r="K58" s="25"/>
      <c r="L58" s="25"/>
      <c r="M58" s="25"/>
      <c r="N58" s="25"/>
      <c r="O58" s="25"/>
      <c r="P58" s="25"/>
    </row>
    <row r="59" spans="1:16" x14ac:dyDescent="0.25">
      <c r="A59" s="40"/>
      <c r="B59" s="40"/>
      <c r="C59" s="40"/>
      <c r="D59" s="40"/>
      <c r="E59" s="25"/>
      <c r="F59" s="25"/>
      <c r="G59" s="25"/>
      <c r="H59" s="25"/>
      <c r="I59" s="25"/>
      <c r="J59" s="25"/>
      <c r="K59" s="25"/>
      <c r="L59" s="25"/>
      <c r="M59" s="25"/>
      <c r="N59" s="25"/>
      <c r="O59" s="25"/>
      <c r="P59" s="25"/>
    </row>
    <row r="60" spans="1:16" x14ac:dyDescent="0.25">
      <c r="A60" s="40"/>
      <c r="B60" s="40"/>
      <c r="C60" s="40"/>
      <c r="D60" s="40"/>
      <c r="E60" s="25"/>
      <c r="F60" s="25"/>
      <c r="G60" s="25"/>
      <c r="H60" s="25"/>
      <c r="I60" s="25"/>
      <c r="J60" s="25"/>
      <c r="K60" s="25"/>
      <c r="L60" s="25"/>
      <c r="M60" s="25"/>
      <c r="N60" s="25"/>
      <c r="O60" s="25"/>
      <c r="P60" s="25"/>
    </row>
    <row r="61" spans="1:16" x14ac:dyDescent="0.25">
      <c r="A61" s="40"/>
      <c r="B61" s="40"/>
      <c r="C61" s="40"/>
      <c r="D61" s="40"/>
      <c r="E61" s="25"/>
      <c r="F61" s="25"/>
      <c r="G61" s="25"/>
      <c r="H61" s="25"/>
      <c r="I61" s="25"/>
      <c r="J61" s="25"/>
      <c r="K61" s="25"/>
      <c r="L61" s="25"/>
      <c r="M61" s="25"/>
      <c r="N61" s="25"/>
      <c r="O61" s="25"/>
      <c r="P61" s="25"/>
    </row>
    <row r="62" spans="1:16" x14ac:dyDescent="0.25">
      <c r="A62" s="40"/>
      <c r="B62" s="40"/>
      <c r="C62" s="40"/>
      <c r="D62" s="40"/>
      <c r="E62" s="25"/>
      <c r="F62" s="25"/>
      <c r="G62" s="25"/>
      <c r="H62" s="25"/>
      <c r="I62" s="25"/>
      <c r="J62" s="25"/>
      <c r="K62" s="25"/>
      <c r="L62" s="25"/>
      <c r="M62" s="25"/>
      <c r="N62" s="25"/>
      <c r="O62" s="25"/>
      <c r="P62" s="25"/>
    </row>
    <row r="63" spans="1:16" x14ac:dyDescent="0.25">
      <c r="A63" s="40"/>
      <c r="B63" s="40"/>
      <c r="C63" s="40"/>
      <c r="D63" s="40"/>
      <c r="E63" s="25"/>
      <c r="F63" s="25"/>
      <c r="G63" s="25"/>
      <c r="H63" s="25"/>
      <c r="I63" s="25"/>
      <c r="J63" s="25"/>
      <c r="K63" s="25"/>
      <c r="L63" s="25"/>
      <c r="M63" s="25"/>
      <c r="N63" s="25"/>
      <c r="O63" s="25"/>
      <c r="P63" s="25"/>
    </row>
    <row r="64" spans="1:16" x14ac:dyDescent="0.25">
      <c r="A64" s="40"/>
      <c r="B64" s="40"/>
      <c r="C64" s="40"/>
      <c r="D64" s="40"/>
      <c r="E64" s="25"/>
      <c r="F64" s="25"/>
      <c r="G64" s="25"/>
      <c r="H64" s="25"/>
      <c r="I64" s="25"/>
      <c r="J64" s="25"/>
      <c r="K64" s="25"/>
      <c r="L64" s="25"/>
      <c r="M64" s="25"/>
      <c r="N64" s="25"/>
      <c r="O64" s="25"/>
      <c r="P64" s="25"/>
    </row>
    <row r="65" spans="1:16" x14ac:dyDescent="0.25">
      <c r="A65" s="40"/>
      <c r="B65" s="40"/>
      <c r="C65" s="40"/>
      <c r="D65" s="40"/>
      <c r="E65" s="25"/>
      <c r="F65" s="25"/>
      <c r="G65" s="25"/>
      <c r="H65" s="25"/>
      <c r="I65" s="25"/>
      <c r="J65" s="25"/>
      <c r="K65" s="25"/>
      <c r="L65" s="25"/>
      <c r="M65" s="25"/>
      <c r="N65" s="25"/>
      <c r="O65" s="25"/>
      <c r="P65" s="25"/>
    </row>
    <row r="66" spans="1:16" x14ac:dyDescent="0.25">
      <c r="A66" s="40"/>
      <c r="B66" s="40"/>
      <c r="C66" s="40"/>
      <c r="D66" s="40"/>
      <c r="E66" s="25"/>
      <c r="F66" s="25"/>
      <c r="G66" s="25"/>
      <c r="H66" s="25"/>
      <c r="I66" s="25"/>
      <c r="J66" s="25"/>
      <c r="K66" s="25"/>
      <c r="L66" s="25"/>
      <c r="M66" s="25"/>
      <c r="N66" s="25"/>
      <c r="O66" s="25"/>
      <c r="P66" s="25"/>
    </row>
    <row r="67" spans="1:16" x14ac:dyDescent="0.25">
      <c r="A67" s="40"/>
      <c r="B67" s="40"/>
      <c r="C67" s="40"/>
      <c r="D67" s="40"/>
      <c r="E67" s="25"/>
      <c r="F67" s="25"/>
      <c r="G67" s="25"/>
      <c r="H67" s="25"/>
      <c r="I67" s="25"/>
      <c r="J67" s="25"/>
      <c r="K67" s="25"/>
      <c r="L67" s="25"/>
      <c r="M67" s="25"/>
      <c r="N67" s="25"/>
      <c r="O67" s="25"/>
      <c r="P67" s="25"/>
    </row>
    <row r="68" spans="1:16" x14ac:dyDescent="0.25">
      <c r="A68" s="40"/>
      <c r="B68" s="40"/>
      <c r="C68" s="40"/>
      <c r="D68" s="40"/>
      <c r="E68" s="25"/>
      <c r="F68" s="25"/>
      <c r="G68" s="25"/>
      <c r="H68" s="25"/>
      <c r="I68" s="25"/>
      <c r="J68" s="25"/>
      <c r="K68" s="25"/>
      <c r="L68" s="25"/>
      <c r="M68" s="25"/>
      <c r="N68" s="25"/>
      <c r="O68" s="25"/>
      <c r="P68" s="25"/>
    </row>
    <row r="69" spans="1:16" x14ac:dyDescent="0.25">
      <c r="A69" s="40"/>
      <c r="B69" s="40"/>
      <c r="C69" s="40"/>
      <c r="D69" s="40"/>
      <c r="E69" s="25"/>
      <c r="F69" s="25"/>
      <c r="G69" s="25"/>
      <c r="H69" s="25"/>
      <c r="I69" s="25"/>
      <c r="J69" s="25"/>
      <c r="K69" s="25"/>
      <c r="L69" s="25"/>
      <c r="M69" s="25"/>
      <c r="N69" s="25"/>
      <c r="O69" s="25"/>
      <c r="P69" s="25"/>
    </row>
    <row r="70" spans="1:16" x14ac:dyDescent="0.25">
      <c r="A70" s="40"/>
      <c r="B70" s="40"/>
      <c r="C70" s="40"/>
      <c r="D70" s="40"/>
      <c r="E70" s="25"/>
      <c r="F70" s="25"/>
      <c r="G70" s="25"/>
      <c r="H70" s="25"/>
      <c r="I70" s="25"/>
      <c r="J70" s="25"/>
      <c r="K70" s="25"/>
      <c r="L70" s="25"/>
      <c r="M70" s="25"/>
      <c r="N70" s="25"/>
      <c r="O70" s="25"/>
      <c r="P70" s="25"/>
    </row>
    <row r="71" spans="1:16" x14ac:dyDescent="0.25">
      <c r="A71" s="40"/>
      <c r="B71" s="40"/>
      <c r="C71" s="40"/>
      <c r="D71" s="40"/>
      <c r="E71" s="25"/>
      <c r="F71" s="25"/>
      <c r="G71" s="25"/>
      <c r="H71" s="25"/>
      <c r="I71" s="25"/>
      <c r="J71" s="25"/>
      <c r="K71" s="25"/>
      <c r="L71" s="25"/>
      <c r="M71" s="25"/>
      <c r="N71" s="25"/>
      <c r="O71" s="25"/>
      <c r="P71" s="25"/>
    </row>
    <row r="72" spans="1:16" x14ac:dyDescent="0.25">
      <c r="A72" s="40"/>
      <c r="B72" s="40"/>
      <c r="C72" s="40"/>
      <c r="D72" s="40"/>
      <c r="E72" s="25"/>
      <c r="F72" s="25"/>
      <c r="G72" s="25"/>
      <c r="H72" s="25"/>
      <c r="I72" s="25"/>
      <c r="J72" s="25"/>
      <c r="K72" s="25"/>
      <c r="L72" s="25"/>
      <c r="M72" s="25"/>
      <c r="N72" s="25"/>
      <c r="O72" s="25"/>
      <c r="P72" s="25"/>
    </row>
    <row r="73" spans="1:16" x14ac:dyDescent="0.25">
      <c r="A73" s="40"/>
      <c r="B73" s="40"/>
      <c r="C73" s="40"/>
      <c r="D73" s="40"/>
      <c r="E73" s="25"/>
      <c r="F73" s="25"/>
      <c r="G73" s="25"/>
      <c r="H73" s="25"/>
      <c r="I73" s="25"/>
      <c r="J73" s="25"/>
      <c r="K73" s="25"/>
      <c r="L73" s="25"/>
      <c r="M73" s="25"/>
      <c r="N73" s="25"/>
      <c r="O73" s="25"/>
      <c r="P73" s="25"/>
    </row>
    <row r="74" spans="1:16" x14ac:dyDescent="0.25">
      <c r="A74" s="40"/>
      <c r="B74" s="40"/>
      <c r="C74" s="40"/>
      <c r="D74" s="40"/>
      <c r="E74" s="25"/>
      <c r="F74" s="25"/>
      <c r="G74" s="25"/>
      <c r="H74" s="25"/>
      <c r="I74" s="25"/>
      <c r="J74" s="25"/>
      <c r="K74" s="25"/>
      <c r="L74" s="25"/>
      <c r="M74" s="25"/>
      <c r="N74" s="25"/>
      <c r="O74" s="25"/>
      <c r="P74" s="25"/>
    </row>
    <row r="75" spans="1:16" x14ac:dyDescent="0.25">
      <c r="A75" s="40"/>
      <c r="B75" s="40"/>
      <c r="C75" s="40"/>
      <c r="D75" s="40"/>
      <c r="E75" s="25"/>
      <c r="F75" s="25"/>
      <c r="G75" s="25"/>
      <c r="H75" s="25"/>
      <c r="I75" s="25"/>
      <c r="J75" s="25"/>
      <c r="K75" s="25"/>
      <c r="L75" s="25"/>
      <c r="M75" s="25"/>
      <c r="N75" s="25"/>
      <c r="O75" s="25"/>
      <c r="P75" s="25"/>
    </row>
    <row r="76" spans="1:16" x14ac:dyDescent="0.25">
      <c r="A76" s="40"/>
      <c r="B76" s="40"/>
      <c r="C76" s="40"/>
      <c r="D76" s="40"/>
      <c r="E76" s="25"/>
      <c r="F76" s="25"/>
      <c r="G76" s="25"/>
      <c r="H76" s="25"/>
      <c r="I76" s="25"/>
      <c r="J76" s="25"/>
      <c r="K76" s="25"/>
      <c r="L76" s="25"/>
      <c r="M76" s="25"/>
      <c r="N76" s="25"/>
      <c r="O76" s="25"/>
      <c r="P76" s="25"/>
    </row>
    <row r="77" spans="1:16" x14ac:dyDescent="0.25">
      <c r="A77" s="40"/>
      <c r="B77" s="40"/>
      <c r="C77" s="40"/>
      <c r="D77" s="40"/>
      <c r="E77" s="25"/>
      <c r="F77" s="25"/>
      <c r="G77" s="25"/>
      <c r="H77" s="25"/>
      <c r="I77" s="25"/>
      <c r="J77" s="25"/>
      <c r="K77" s="25"/>
      <c r="L77" s="25"/>
      <c r="M77" s="25"/>
      <c r="N77" s="25"/>
      <c r="O77" s="25"/>
      <c r="P77" s="25"/>
    </row>
    <row r="78" spans="1:16" x14ac:dyDescent="0.25">
      <c r="A78" s="40"/>
      <c r="B78" s="40"/>
      <c r="C78" s="40"/>
      <c r="D78" s="40"/>
      <c r="E78" s="25"/>
      <c r="F78" s="25"/>
      <c r="G78" s="25"/>
      <c r="H78" s="25"/>
      <c r="I78" s="25"/>
      <c r="J78" s="25"/>
      <c r="K78" s="25"/>
      <c r="L78" s="25"/>
      <c r="M78" s="25"/>
      <c r="N78" s="25"/>
      <c r="O78" s="25"/>
      <c r="P78" s="25"/>
    </row>
    <row r="79" spans="1:16" x14ac:dyDescent="0.25">
      <c r="A79" s="40"/>
      <c r="B79" s="40"/>
      <c r="C79" s="40"/>
      <c r="D79" s="40"/>
      <c r="E79" s="25"/>
      <c r="F79" s="25"/>
      <c r="G79" s="25"/>
      <c r="H79" s="25"/>
      <c r="I79" s="25"/>
      <c r="J79" s="25"/>
      <c r="K79" s="25"/>
      <c r="L79" s="25"/>
      <c r="M79" s="25"/>
      <c r="N79" s="25"/>
      <c r="O79" s="25"/>
      <c r="P79" s="25"/>
    </row>
    <row r="80" spans="1:16" x14ac:dyDescent="0.25">
      <c r="A80" s="40"/>
      <c r="B80" s="40"/>
      <c r="C80" s="40"/>
      <c r="D80" s="40"/>
      <c r="E80" s="25"/>
      <c r="F80" s="25"/>
      <c r="G80" s="25"/>
      <c r="H80" s="25"/>
      <c r="I80" s="25"/>
      <c r="J80" s="25"/>
      <c r="K80" s="25"/>
      <c r="L80" s="25"/>
      <c r="M80" s="25"/>
      <c r="N80" s="25"/>
      <c r="O80" s="25"/>
      <c r="P80" s="25"/>
    </row>
    <row r="81" spans="1:16" x14ac:dyDescent="0.25">
      <c r="A81" s="40"/>
      <c r="B81" s="40"/>
      <c r="C81" s="40"/>
      <c r="D81" s="40"/>
      <c r="E81" s="25"/>
      <c r="F81" s="25"/>
      <c r="G81" s="25"/>
      <c r="H81" s="25"/>
      <c r="I81" s="25"/>
      <c r="J81" s="25"/>
      <c r="K81" s="25"/>
      <c r="L81" s="25"/>
      <c r="M81" s="25"/>
      <c r="N81" s="25"/>
      <c r="O81" s="25"/>
      <c r="P81" s="25"/>
    </row>
    <row r="82" spans="1:16" x14ac:dyDescent="0.25">
      <c r="A82" s="40"/>
      <c r="B82" s="40"/>
      <c r="C82" s="40"/>
      <c r="D82" s="40"/>
      <c r="E82" s="25"/>
      <c r="F82" s="25"/>
      <c r="G82" s="25"/>
      <c r="H82" s="25"/>
      <c r="I82" s="25"/>
      <c r="J82" s="25"/>
      <c r="K82" s="25"/>
      <c r="L82" s="25"/>
      <c r="M82" s="25"/>
      <c r="N82" s="25"/>
      <c r="O82" s="25"/>
      <c r="P82" s="25"/>
    </row>
    <row r="83" spans="1:16" x14ac:dyDescent="0.25">
      <c r="A83" s="40"/>
      <c r="B83" s="40"/>
      <c r="C83" s="40"/>
      <c r="D83" s="40"/>
      <c r="E83" s="25"/>
      <c r="F83" s="25"/>
      <c r="G83" s="25"/>
      <c r="H83" s="25"/>
      <c r="I83" s="25"/>
      <c r="J83" s="25"/>
      <c r="K83" s="25"/>
      <c r="L83" s="25"/>
      <c r="M83" s="25"/>
      <c r="N83" s="25"/>
      <c r="O83" s="25"/>
      <c r="P83" s="25"/>
    </row>
    <row r="84" spans="1:16" x14ac:dyDescent="0.25">
      <c r="A84" s="40"/>
      <c r="B84" s="40"/>
      <c r="C84" s="40"/>
      <c r="D84" s="40"/>
      <c r="E84" s="25"/>
      <c r="F84" s="25"/>
      <c r="G84" s="25"/>
      <c r="H84" s="25"/>
      <c r="I84" s="25"/>
      <c r="J84" s="25"/>
      <c r="K84" s="25"/>
      <c r="L84" s="25"/>
      <c r="M84" s="25"/>
      <c r="N84" s="25"/>
      <c r="O84" s="25"/>
      <c r="P84" s="25"/>
    </row>
    <row r="85" spans="1:16" x14ac:dyDescent="0.25">
      <c r="A85" s="40"/>
      <c r="B85" s="40"/>
      <c r="C85" s="40"/>
      <c r="D85" s="40"/>
      <c r="E85" s="25"/>
      <c r="F85" s="25"/>
      <c r="G85" s="25"/>
      <c r="H85" s="25"/>
      <c r="I85" s="25"/>
      <c r="J85" s="25"/>
      <c r="K85" s="25"/>
      <c r="L85" s="25"/>
      <c r="M85" s="25"/>
      <c r="N85" s="25"/>
      <c r="O85" s="25"/>
      <c r="P85" s="25"/>
    </row>
    <row r="86" spans="1:16" x14ac:dyDescent="0.25">
      <c r="A86" s="40"/>
      <c r="B86" s="40"/>
      <c r="C86" s="40"/>
      <c r="D86" s="40"/>
      <c r="E86" s="25"/>
      <c r="F86" s="25"/>
      <c r="G86" s="25"/>
      <c r="H86" s="25"/>
      <c r="I86" s="25"/>
      <c r="J86" s="25"/>
      <c r="K86" s="25"/>
      <c r="L86" s="25"/>
      <c r="M86" s="25"/>
      <c r="N86" s="25"/>
      <c r="O86" s="25"/>
      <c r="P86" s="25"/>
    </row>
    <row r="87" spans="1:16" x14ac:dyDescent="0.25">
      <c r="A87" s="40"/>
      <c r="B87" s="40"/>
      <c r="C87" s="40"/>
      <c r="D87" s="40"/>
      <c r="E87" s="25"/>
      <c r="F87" s="25"/>
      <c r="G87" s="25"/>
      <c r="H87" s="25"/>
      <c r="I87" s="25"/>
      <c r="J87" s="25"/>
      <c r="K87" s="25"/>
      <c r="L87" s="25"/>
      <c r="M87" s="25"/>
      <c r="N87" s="25"/>
      <c r="O87" s="25"/>
      <c r="P87" s="25"/>
    </row>
    <row r="88" spans="1:16" x14ac:dyDescent="0.25">
      <c r="A88" s="40"/>
      <c r="B88" s="40"/>
      <c r="C88" s="40"/>
      <c r="D88" s="40"/>
      <c r="E88" s="25"/>
      <c r="F88" s="25"/>
      <c r="G88" s="25"/>
      <c r="H88" s="25"/>
      <c r="I88" s="25"/>
      <c r="J88" s="25"/>
      <c r="K88" s="25"/>
      <c r="L88" s="25"/>
      <c r="M88" s="25"/>
      <c r="N88" s="25"/>
      <c r="O88" s="25"/>
      <c r="P88" s="25"/>
    </row>
    <row r="89" spans="1:16" x14ac:dyDescent="0.25">
      <c r="A89" s="40"/>
      <c r="B89" s="40"/>
      <c r="C89" s="40"/>
      <c r="D89" s="40"/>
      <c r="E89" s="25"/>
      <c r="F89" s="25"/>
      <c r="G89" s="25"/>
      <c r="H89" s="25"/>
      <c r="I89" s="25"/>
      <c r="J89" s="25"/>
      <c r="K89" s="25"/>
      <c r="L89" s="25"/>
      <c r="M89" s="25"/>
      <c r="N89" s="25"/>
      <c r="O89" s="25"/>
      <c r="P89" s="25"/>
    </row>
    <row r="90" spans="1:16" x14ac:dyDescent="0.25">
      <c r="A90" s="40"/>
      <c r="B90" s="40"/>
      <c r="C90" s="40"/>
      <c r="D90" s="40"/>
      <c r="E90" s="25"/>
      <c r="F90" s="25"/>
      <c r="G90" s="25"/>
      <c r="H90" s="25"/>
      <c r="I90" s="25"/>
      <c r="J90" s="25"/>
      <c r="K90" s="25"/>
      <c r="L90" s="25"/>
      <c r="M90" s="25"/>
      <c r="N90" s="25"/>
      <c r="O90" s="25"/>
      <c r="P90" s="25"/>
    </row>
    <row r="91" spans="1:16" x14ac:dyDescent="0.25">
      <c r="A91" s="40"/>
      <c r="B91" s="40"/>
      <c r="C91" s="40"/>
      <c r="D91" s="40"/>
      <c r="E91" s="25"/>
      <c r="F91" s="25"/>
      <c r="G91" s="25"/>
      <c r="H91" s="25"/>
      <c r="I91" s="25"/>
      <c r="J91" s="25"/>
      <c r="K91" s="25"/>
      <c r="L91" s="25"/>
      <c r="M91" s="25"/>
      <c r="N91" s="25"/>
      <c r="O91" s="25"/>
      <c r="P91" s="25"/>
    </row>
    <row r="92" spans="1:16" x14ac:dyDescent="0.25">
      <c r="A92" s="40"/>
      <c r="B92" s="40"/>
      <c r="C92" s="40"/>
      <c r="D92" s="40"/>
      <c r="E92" s="25"/>
      <c r="F92" s="25"/>
      <c r="G92" s="25"/>
      <c r="H92" s="25"/>
      <c r="I92" s="25"/>
      <c r="J92" s="25"/>
      <c r="K92" s="25"/>
      <c r="L92" s="25"/>
      <c r="M92" s="25"/>
      <c r="N92" s="25"/>
      <c r="O92" s="25"/>
      <c r="P92" s="25"/>
    </row>
    <row r="93" spans="1:16" x14ac:dyDescent="0.25">
      <c r="A93" s="40"/>
      <c r="B93" s="40"/>
      <c r="C93" s="40"/>
      <c r="D93" s="40"/>
      <c r="E93" s="25"/>
      <c r="F93" s="25"/>
      <c r="G93" s="25"/>
      <c r="H93" s="25"/>
      <c r="I93" s="25"/>
      <c r="J93" s="25"/>
      <c r="K93" s="25"/>
      <c r="L93" s="25"/>
      <c r="M93" s="25"/>
      <c r="N93" s="25"/>
      <c r="O93" s="25"/>
      <c r="P93" s="25"/>
    </row>
    <row r="94" spans="1:16" x14ac:dyDescent="0.25">
      <c r="A94" s="40"/>
      <c r="B94" s="40"/>
      <c r="C94" s="40"/>
      <c r="D94" s="40"/>
      <c r="E94" s="25"/>
      <c r="F94" s="25"/>
      <c r="G94" s="25"/>
      <c r="H94" s="25"/>
      <c r="I94" s="25"/>
      <c r="J94" s="25"/>
      <c r="K94" s="25"/>
      <c r="L94" s="25"/>
      <c r="M94" s="25"/>
      <c r="N94" s="25"/>
      <c r="O94" s="25"/>
      <c r="P94" s="25"/>
    </row>
    <row r="95" spans="1:16" x14ac:dyDescent="0.25">
      <c r="A95" s="40"/>
      <c r="B95" s="40"/>
      <c r="C95" s="40"/>
      <c r="D95" s="40"/>
      <c r="E95" s="25"/>
      <c r="F95" s="25"/>
      <c r="G95" s="25"/>
      <c r="H95" s="25"/>
      <c r="I95" s="25"/>
      <c r="J95" s="25"/>
      <c r="K95" s="25"/>
      <c r="L95" s="25"/>
      <c r="M95" s="25"/>
      <c r="N95" s="25"/>
      <c r="O95" s="25"/>
      <c r="P95" s="25"/>
    </row>
    <row r="96" spans="1:16" x14ac:dyDescent="0.25">
      <c r="A96" s="40"/>
      <c r="B96" s="40"/>
      <c r="C96" s="40"/>
      <c r="D96" s="40"/>
      <c r="E96" s="25"/>
      <c r="F96" s="25"/>
      <c r="G96" s="25"/>
      <c r="H96" s="25"/>
      <c r="I96" s="25"/>
      <c r="J96" s="25"/>
      <c r="K96" s="25"/>
      <c r="L96" s="25"/>
      <c r="M96" s="25"/>
      <c r="N96" s="25"/>
      <c r="O96" s="25"/>
      <c r="P96" s="25"/>
    </row>
    <row r="97" spans="1:16" x14ac:dyDescent="0.25">
      <c r="A97" s="40"/>
      <c r="B97" s="40"/>
      <c r="C97" s="40"/>
      <c r="D97" s="40"/>
      <c r="E97" s="25"/>
      <c r="F97" s="25"/>
      <c r="G97" s="25"/>
      <c r="H97" s="25"/>
      <c r="I97" s="25"/>
      <c r="J97" s="25"/>
      <c r="K97" s="25"/>
      <c r="L97" s="25"/>
      <c r="M97" s="25"/>
      <c r="N97" s="25"/>
      <c r="O97" s="25"/>
      <c r="P97" s="25"/>
    </row>
    <row r="98" spans="1:16" x14ac:dyDescent="0.25">
      <c r="A98" s="40"/>
      <c r="B98" s="40"/>
      <c r="C98" s="40"/>
      <c r="D98" s="40"/>
      <c r="E98" s="25"/>
      <c r="F98" s="25"/>
      <c r="G98" s="25"/>
      <c r="H98" s="25"/>
      <c r="I98" s="25"/>
      <c r="J98" s="25"/>
      <c r="K98" s="25"/>
      <c r="L98" s="25"/>
      <c r="M98" s="25"/>
      <c r="N98" s="25"/>
      <c r="O98" s="25"/>
      <c r="P98" s="25"/>
    </row>
    <row r="99" spans="1:16" x14ac:dyDescent="0.25">
      <c r="A99" s="40"/>
      <c r="B99" s="40"/>
      <c r="C99" s="40"/>
      <c r="D99" s="40"/>
      <c r="E99" s="25"/>
      <c r="F99" s="25"/>
      <c r="G99" s="25"/>
      <c r="H99" s="25"/>
      <c r="I99" s="25"/>
      <c r="J99" s="25"/>
      <c r="K99" s="25"/>
      <c r="L99" s="25"/>
      <c r="M99" s="25"/>
      <c r="N99" s="25"/>
      <c r="O99" s="25"/>
      <c r="P99" s="25"/>
    </row>
    <row r="100" spans="1:16" x14ac:dyDescent="0.25">
      <c r="A100" s="40"/>
      <c r="B100" s="40"/>
      <c r="C100" s="40"/>
      <c r="D100" s="40"/>
      <c r="E100" s="25"/>
      <c r="F100" s="25"/>
      <c r="G100" s="25"/>
      <c r="H100" s="25"/>
      <c r="I100" s="25"/>
      <c r="J100" s="25"/>
      <c r="K100" s="25"/>
      <c r="L100" s="25"/>
      <c r="M100" s="25"/>
      <c r="N100" s="25"/>
      <c r="O100" s="25"/>
      <c r="P100" s="25"/>
    </row>
    <row r="101" spans="1:16" x14ac:dyDescent="0.25">
      <c r="A101" s="40"/>
      <c r="B101" s="40"/>
      <c r="C101" s="40"/>
      <c r="D101" s="40"/>
      <c r="E101" s="25"/>
      <c r="F101" s="25"/>
      <c r="G101" s="25"/>
      <c r="H101" s="25"/>
      <c r="I101" s="25"/>
      <c r="J101" s="25"/>
      <c r="K101" s="25"/>
      <c r="L101" s="25"/>
      <c r="M101" s="25"/>
      <c r="N101" s="25"/>
      <c r="O101" s="25"/>
      <c r="P101" s="25"/>
    </row>
    <row r="102" spans="1:16" x14ac:dyDescent="0.25">
      <c r="A102" s="40"/>
      <c r="B102" s="40"/>
      <c r="C102" s="40"/>
      <c r="D102" s="40"/>
      <c r="E102" s="25"/>
      <c r="F102" s="25"/>
      <c r="G102" s="25"/>
      <c r="H102" s="25"/>
      <c r="I102" s="25"/>
      <c r="J102" s="25"/>
      <c r="K102" s="25"/>
      <c r="L102" s="25"/>
      <c r="M102" s="25"/>
      <c r="N102" s="25"/>
      <c r="O102" s="25"/>
      <c r="P102" s="25"/>
    </row>
    <row r="103" spans="1:16" x14ac:dyDescent="0.25">
      <c r="A103" s="40"/>
      <c r="B103" s="40"/>
      <c r="C103" s="40"/>
      <c r="D103" s="40"/>
      <c r="E103" s="25"/>
      <c r="F103" s="25"/>
      <c r="G103" s="25"/>
      <c r="H103" s="25"/>
      <c r="I103" s="25"/>
      <c r="J103" s="25"/>
      <c r="K103" s="25"/>
      <c r="L103" s="25"/>
      <c r="M103" s="25"/>
      <c r="N103" s="25"/>
      <c r="O103" s="25"/>
      <c r="P103" s="25"/>
    </row>
    <row r="104" spans="1:16" x14ac:dyDescent="0.25">
      <c r="A104" s="40"/>
      <c r="B104" s="40"/>
      <c r="C104" s="40"/>
      <c r="D104" s="40"/>
      <c r="E104" s="25"/>
      <c r="F104" s="25"/>
      <c r="G104" s="25"/>
      <c r="H104" s="25"/>
      <c r="I104" s="25"/>
      <c r="J104" s="25"/>
      <c r="K104" s="25"/>
      <c r="L104" s="25"/>
      <c r="M104" s="25"/>
      <c r="N104" s="25"/>
      <c r="O104" s="25"/>
      <c r="P104" s="25"/>
    </row>
    <row r="105" spans="1:16" x14ac:dyDescent="0.25">
      <c r="A105" s="40"/>
      <c r="B105" s="40"/>
      <c r="C105" s="40"/>
      <c r="D105" s="40"/>
      <c r="E105" s="25"/>
      <c r="F105" s="25"/>
      <c r="G105" s="25"/>
      <c r="H105" s="25"/>
      <c r="I105" s="25"/>
      <c r="J105" s="25"/>
      <c r="K105" s="25"/>
      <c r="L105" s="25"/>
      <c r="M105" s="25"/>
      <c r="N105" s="25"/>
      <c r="O105" s="25"/>
      <c r="P105" s="25"/>
    </row>
    <row r="106" spans="1:16" x14ac:dyDescent="0.25">
      <c r="A106" s="40"/>
      <c r="B106" s="40"/>
      <c r="C106" s="40"/>
      <c r="D106" s="40"/>
      <c r="E106" s="25"/>
      <c r="F106" s="25"/>
      <c r="G106" s="25"/>
      <c r="H106" s="25"/>
      <c r="I106" s="25"/>
      <c r="J106" s="25"/>
      <c r="K106" s="25"/>
      <c r="L106" s="25"/>
      <c r="M106" s="25"/>
      <c r="N106" s="25"/>
      <c r="O106" s="25"/>
      <c r="P106" s="25"/>
    </row>
    <row r="107" spans="1:16" x14ac:dyDescent="0.25">
      <c r="A107" s="40"/>
      <c r="B107" s="40"/>
      <c r="C107" s="40"/>
      <c r="D107" s="40"/>
      <c r="E107" s="25"/>
      <c r="F107" s="25"/>
      <c r="G107" s="25"/>
      <c r="H107" s="25"/>
      <c r="I107" s="25"/>
      <c r="J107" s="25"/>
      <c r="K107" s="25"/>
      <c r="L107" s="25"/>
      <c r="M107" s="25"/>
      <c r="N107" s="25"/>
      <c r="O107" s="25"/>
      <c r="P107" s="25"/>
    </row>
    <row r="108" spans="1:16" x14ac:dyDescent="0.25">
      <c r="A108" s="40"/>
      <c r="B108" s="40"/>
      <c r="C108" s="40"/>
      <c r="D108" s="40"/>
      <c r="E108" s="25"/>
      <c r="F108" s="25"/>
      <c r="G108" s="25"/>
      <c r="H108" s="25"/>
      <c r="I108" s="25"/>
      <c r="J108" s="25"/>
      <c r="K108" s="25"/>
      <c r="L108" s="25"/>
      <c r="M108" s="25"/>
      <c r="N108" s="25"/>
      <c r="O108" s="25"/>
      <c r="P108" s="25"/>
    </row>
    <row r="109" spans="1:16" x14ac:dyDescent="0.25">
      <c r="A109" s="40"/>
      <c r="B109" s="40"/>
      <c r="C109" s="40"/>
      <c r="D109" s="40"/>
      <c r="E109" s="25"/>
      <c r="F109" s="25"/>
      <c r="G109" s="25"/>
      <c r="H109" s="25"/>
      <c r="I109" s="25"/>
      <c r="J109" s="25"/>
      <c r="K109" s="25"/>
      <c r="L109" s="25"/>
      <c r="M109" s="25"/>
      <c r="N109" s="25"/>
      <c r="O109" s="25"/>
      <c r="P109" s="25"/>
    </row>
    <row r="110" spans="1:16" x14ac:dyDescent="0.25">
      <c r="A110" s="40"/>
      <c r="B110" s="40"/>
      <c r="C110" s="40"/>
      <c r="D110" s="40"/>
      <c r="E110" s="25"/>
      <c r="F110" s="25"/>
      <c r="G110" s="25"/>
      <c r="H110" s="25"/>
      <c r="I110" s="25"/>
      <c r="J110" s="25"/>
      <c r="K110" s="25"/>
      <c r="L110" s="25"/>
      <c r="M110" s="25"/>
      <c r="N110" s="25"/>
      <c r="O110" s="25"/>
      <c r="P110" s="25"/>
    </row>
    <row r="111" spans="1:16" x14ac:dyDescent="0.25">
      <c r="A111" s="40"/>
      <c r="B111" s="40"/>
      <c r="C111" s="40"/>
      <c r="D111" s="40"/>
      <c r="E111" s="25"/>
      <c r="F111" s="25"/>
      <c r="G111" s="25"/>
      <c r="H111" s="25"/>
      <c r="I111" s="25"/>
      <c r="J111" s="25"/>
      <c r="K111" s="25"/>
      <c r="L111" s="25"/>
      <c r="M111" s="25"/>
      <c r="N111" s="25"/>
      <c r="O111" s="25"/>
      <c r="P111" s="25"/>
    </row>
    <row r="112" spans="1:16" x14ac:dyDescent="0.25">
      <c r="A112" s="40"/>
      <c r="B112" s="40"/>
      <c r="C112" s="40"/>
      <c r="D112" s="40"/>
      <c r="E112" s="25"/>
      <c r="F112" s="25"/>
      <c r="G112" s="25"/>
      <c r="H112" s="25"/>
      <c r="I112" s="25"/>
      <c r="J112" s="25"/>
      <c r="K112" s="25"/>
      <c r="L112" s="25"/>
      <c r="M112" s="25"/>
      <c r="N112" s="25"/>
      <c r="O112" s="25"/>
      <c r="P112" s="25"/>
    </row>
    <row r="113" spans="1:16" x14ac:dyDescent="0.25">
      <c r="A113" s="40"/>
      <c r="B113" s="40"/>
      <c r="C113" s="40"/>
      <c r="D113" s="40"/>
      <c r="E113" s="25"/>
      <c r="F113" s="25"/>
      <c r="G113" s="25"/>
      <c r="H113" s="25"/>
      <c r="I113" s="25"/>
      <c r="J113" s="25"/>
      <c r="K113" s="25"/>
      <c r="L113" s="25"/>
      <c r="M113" s="25"/>
      <c r="N113" s="25"/>
      <c r="O113" s="25"/>
      <c r="P113" s="25"/>
    </row>
    <row r="114" spans="1:16" x14ac:dyDescent="0.25">
      <c r="A114" s="40"/>
      <c r="B114" s="40"/>
      <c r="C114" s="40"/>
      <c r="D114" s="40"/>
      <c r="E114" s="25"/>
      <c r="F114" s="25"/>
      <c r="G114" s="25"/>
      <c r="H114" s="25"/>
      <c r="I114" s="25"/>
      <c r="J114" s="25"/>
      <c r="K114" s="25"/>
      <c r="L114" s="25"/>
      <c r="M114" s="25"/>
      <c r="N114" s="25"/>
      <c r="O114" s="25"/>
      <c r="P114" s="25"/>
    </row>
    <row r="115" spans="1:16" x14ac:dyDescent="0.25">
      <c r="A115" s="40"/>
      <c r="B115" s="40"/>
      <c r="C115" s="40"/>
      <c r="D115" s="40"/>
      <c r="E115" s="25"/>
      <c r="F115" s="25"/>
      <c r="G115" s="25"/>
      <c r="H115" s="25"/>
      <c r="I115" s="25"/>
      <c r="J115" s="25"/>
      <c r="K115" s="25"/>
      <c r="L115" s="25"/>
      <c r="M115" s="25"/>
      <c r="N115" s="25"/>
      <c r="O115" s="25"/>
      <c r="P115" s="25"/>
    </row>
    <row r="116" spans="1:16" x14ac:dyDescent="0.25">
      <c r="A116" s="40"/>
      <c r="B116" s="40"/>
      <c r="C116" s="40"/>
      <c r="D116" s="40"/>
      <c r="E116" s="25"/>
      <c r="F116" s="25"/>
      <c r="G116" s="25"/>
      <c r="H116" s="25"/>
      <c r="I116" s="25"/>
      <c r="J116" s="25"/>
      <c r="K116" s="25"/>
      <c r="L116" s="25"/>
      <c r="M116" s="25"/>
      <c r="N116" s="25"/>
      <c r="O116" s="25"/>
      <c r="P116" s="25"/>
    </row>
    <row r="117" spans="1:16" x14ac:dyDescent="0.25">
      <c r="A117" s="40"/>
      <c r="B117" s="40"/>
      <c r="C117" s="40"/>
      <c r="D117" s="40"/>
      <c r="E117" s="25"/>
      <c r="F117" s="25"/>
      <c r="G117" s="25"/>
      <c r="H117" s="25"/>
      <c r="I117" s="25"/>
      <c r="J117" s="25"/>
      <c r="K117" s="25"/>
      <c r="L117" s="25"/>
      <c r="M117" s="25"/>
      <c r="N117" s="25"/>
      <c r="O117" s="25"/>
      <c r="P117" s="25"/>
    </row>
    <row r="118" spans="1:16" x14ac:dyDescent="0.25">
      <c r="A118" s="40"/>
      <c r="B118" s="40"/>
      <c r="C118" s="40"/>
      <c r="D118" s="40"/>
      <c r="E118" s="25"/>
      <c r="F118" s="25"/>
      <c r="G118" s="25"/>
      <c r="H118" s="25"/>
      <c r="I118" s="25"/>
      <c r="J118" s="25"/>
      <c r="K118" s="25"/>
      <c r="L118" s="25"/>
      <c r="M118" s="25"/>
      <c r="N118" s="25"/>
      <c r="O118" s="25"/>
      <c r="P118" s="25"/>
    </row>
    <row r="119" spans="1:16" x14ac:dyDescent="0.25">
      <c r="A119" s="40"/>
      <c r="B119" s="40"/>
      <c r="C119" s="40"/>
      <c r="D119" s="40"/>
      <c r="E119" s="25"/>
      <c r="F119" s="25"/>
      <c r="G119" s="25"/>
      <c r="H119" s="25"/>
      <c r="I119" s="25"/>
      <c r="J119" s="25"/>
      <c r="K119" s="25"/>
      <c r="L119" s="25"/>
      <c r="M119" s="25"/>
      <c r="N119" s="25"/>
      <c r="O119" s="25"/>
      <c r="P119" s="25"/>
    </row>
    <row r="120" spans="1:16" x14ac:dyDescent="0.25">
      <c r="A120" s="40"/>
      <c r="B120" s="40"/>
      <c r="C120" s="40"/>
      <c r="D120" s="40"/>
      <c r="E120" s="25"/>
      <c r="F120" s="25"/>
      <c r="G120" s="25"/>
      <c r="H120" s="25"/>
      <c r="I120" s="25"/>
      <c r="J120" s="25"/>
      <c r="K120" s="25"/>
      <c r="L120" s="25"/>
      <c r="M120" s="25"/>
      <c r="N120" s="25"/>
      <c r="O120" s="25"/>
      <c r="P120" s="25"/>
    </row>
    <row r="121" spans="1:16" x14ac:dyDescent="0.25">
      <c r="A121" s="40"/>
      <c r="B121" s="40"/>
      <c r="C121" s="40"/>
      <c r="D121" s="40"/>
      <c r="E121" s="25"/>
      <c r="F121" s="25"/>
      <c r="G121" s="25"/>
      <c r="H121" s="25"/>
      <c r="I121" s="25"/>
      <c r="J121" s="25"/>
      <c r="K121" s="25"/>
      <c r="L121" s="25"/>
      <c r="M121" s="25"/>
      <c r="N121" s="25"/>
      <c r="O121" s="25"/>
      <c r="P121" s="25"/>
    </row>
    <row r="122" spans="1:16" x14ac:dyDescent="0.25">
      <c r="A122" s="40"/>
      <c r="B122" s="40"/>
      <c r="C122" s="40"/>
      <c r="D122" s="40"/>
      <c r="E122" s="25"/>
      <c r="F122" s="25"/>
      <c r="G122" s="25"/>
      <c r="H122" s="25"/>
      <c r="I122" s="25"/>
      <c r="J122" s="25"/>
      <c r="K122" s="25"/>
      <c r="L122" s="25"/>
      <c r="M122" s="25"/>
      <c r="N122" s="25"/>
      <c r="O122" s="25"/>
      <c r="P122" s="25"/>
    </row>
    <row r="123" spans="1:16" x14ac:dyDescent="0.25">
      <c r="A123" s="40"/>
      <c r="B123" s="40"/>
      <c r="C123" s="40"/>
      <c r="D123" s="40"/>
      <c r="E123" s="25"/>
      <c r="F123" s="25"/>
      <c r="G123" s="25"/>
      <c r="H123" s="25"/>
      <c r="I123" s="25"/>
      <c r="J123" s="25"/>
      <c r="K123" s="25"/>
      <c r="L123" s="25"/>
      <c r="M123" s="25"/>
      <c r="N123" s="25"/>
      <c r="O123" s="25"/>
      <c r="P123" s="25"/>
    </row>
    <row r="124" spans="1:16" x14ac:dyDescent="0.25">
      <c r="A124" s="40"/>
      <c r="B124" s="40"/>
      <c r="C124" s="40"/>
      <c r="D124" s="40"/>
      <c r="E124" s="25"/>
      <c r="F124" s="25"/>
      <c r="G124" s="25"/>
      <c r="H124" s="25"/>
      <c r="I124" s="25"/>
      <c r="J124" s="25"/>
      <c r="K124" s="25"/>
      <c r="L124" s="25"/>
      <c r="M124" s="25"/>
      <c r="N124" s="25"/>
      <c r="O124" s="25"/>
      <c r="P124" s="25"/>
    </row>
    <row r="125" spans="1:16" x14ac:dyDescent="0.25">
      <c r="A125" s="40"/>
      <c r="B125" s="40"/>
      <c r="C125" s="40"/>
      <c r="D125" s="40"/>
      <c r="E125" s="25"/>
      <c r="F125" s="25"/>
      <c r="G125" s="25"/>
      <c r="H125" s="25"/>
      <c r="I125" s="25"/>
      <c r="J125" s="25"/>
      <c r="K125" s="25"/>
      <c r="L125" s="25"/>
      <c r="M125" s="25"/>
      <c r="N125" s="25"/>
      <c r="O125" s="25"/>
      <c r="P125" s="25"/>
    </row>
    <row r="126" spans="1:16" x14ac:dyDescent="0.25">
      <c r="A126" s="40"/>
      <c r="B126" s="40"/>
      <c r="C126" s="40"/>
      <c r="D126" s="40"/>
      <c r="E126" s="25"/>
      <c r="F126" s="25"/>
      <c r="G126" s="25"/>
      <c r="H126" s="25"/>
      <c r="I126" s="25"/>
      <c r="J126" s="25"/>
      <c r="K126" s="25"/>
      <c r="L126" s="25"/>
      <c r="M126" s="25"/>
      <c r="N126" s="25"/>
      <c r="O126" s="25"/>
      <c r="P126" s="25"/>
    </row>
    <row r="127" spans="1:16" x14ac:dyDescent="0.25">
      <c r="A127" s="40"/>
      <c r="B127" s="40"/>
      <c r="C127" s="40"/>
      <c r="D127" s="40"/>
      <c r="E127" s="25"/>
      <c r="F127" s="25"/>
      <c r="G127" s="25"/>
      <c r="H127" s="25"/>
      <c r="I127" s="25"/>
      <c r="J127" s="25"/>
      <c r="K127" s="25"/>
      <c r="L127" s="25"/>
      <c r="M127" s="25"/>
      <c r="N127" s="25"/>
      <c r="O127" s="25"/>
      <c r="P127" s="25"/>
    </row>
    <row r="128" spans="1:16" x14ac:dyDescent="0.25">
      <c r="A128" s="40"/>
      <c r="B128" s="40"/>
      <c r="C128" s="40"/>
      <c r="D128" s="40"/>
      <c r="E128" s="25"/>
      <c r="F128" s="25"/>
      <c r="G128" s="25"/>
      <c r="H128" s="25"/>
      <c r="I128" s="25"/>
      <c r="J128" s="25"/>
      <c r="K128" s="25"/>
      <c r="L128" s="25"/>
      <c r="M128" s="25"/>
      <c r="N128" s="25"/>
      <c r="O128" s="25"/>
      <c r="P128" s="25"/>
    </row>
    <row r="129" spans="1:16" x14ac:dyDescent="0.25">
      <c r="A129" s="40"/>
      <c r="B129" s="40"/>
      <c r="C129" s="40"/>
      <c r="D129" s="40"/>
      <c r="E129" s="25"/>
      <c r="F129" s="25"/>
      <c r="G129" s="25"/>
      <c r="H129" s="25"/>
      <c r="I129" s="25"/>
      <c r="J129" s="25"/>
      <c r="K129" s="25"/>
      <c r="L129" s="25"/>
      <c r="M129" s="25"/>
      <c r="N129" s="25"/>
      <c r="O129" s="25"/>
      <c r="P129" s="25"/>
    </row>
    <row r="130" spans="1:16" x14ac:dyDescent="0.25">
      <c r="A130" s="40"/>
      <c r="B130" s="40"/>
      <c r="C130" s="40"/>
      <c r="D130" s="40"/>
      <c r="E130" s="25"/>
      <c r="F130" s="25"/>
      <c r="G130" s="25"/>
      <c r="H130" s="25"/>
      <c r="I130" s="25"/>
      <c r="J130" s="25"/>
      <c r="K130" s="25"/>
      <c r="L130" s="25"/>
      <c r="M130" s="25"/>
      <c r="N130" s="25"/>
      <c r="O130" s="25"/>
      <c r="P130" s="25"/>
    </row>
    <row r="131" spans="1:16" x14ac:dyDescent="0.25">
      <c r="A131" s="40"/>
      <c r="B131" s="40"/>
      <c r="C131" s="40"/>
      <c r="D131" s="40"/>
      <c r="E131" s="25"/>
      <c r="F131" s="25"/>
      <c r="G131" s="25"/>
      <c r="H131" s="25"/>
      <c r="I131" s="25"/>
      <c r="J131" s="25"/>
      <c r="K131" s="25"/>
      <c r="L131" s="25"/>
      <c r="M131" s="25"/>
      <c r="N131" s="25"/>
      <c r="O131" s="25"/>
      <c r="P131" s="25"/>
    </row>
    <row r="132" spans="1:16" x14ac:dyDescent="0.25">
      <c r="A132" s="40"/>
      <c r="B132" s="40"/>
      <c r="C132" s="40"/>
      <c r="D132" s="40"/>
      <c r="E132" s="25"/>
      <c r="F132" s="25"/>
      <c r="G132" s="25"/>
      <c r="H132" s="25"/>
      <c r="I132" s="25"/>
      <c r="J132" s="25"/>
      <c r="K132" s="25"/>
      <c r="L132" s="25"/>
      <c r="M132" s="25"/>
      <c r="N132" s="25"/>
      <c r="O132" s="25"/>
      <c r="P132" s="25"/>
    </row>
    <row r="133" spans="1:16" x14ac:dyDescent="0.25">
      <c r="A133" s="40"/>
      <c r="B133" s="40"/>
      <c r="C133" s="40"/>
      <c r="D133" s="40"/>
      <c r="E133" s="25"/>
      <c r="F133" s="25"/>
      <c r="G133" s="25"/>
      <c r="H133" s="25"/>
      <c r="I133" s="25"/>
      <c r="J133" s="25"/>
      <c r="K133" s="25"/>
      <c r="L133" s="25"/>
      <c r="M133" s="25"/>
      <c r="N133" s="25"/>
      <c r="O133" s="25"/>
      <c r="P133" s="25"/>
    </row>
    <row r="134" spans="1:16" x14ac:dyDescent="0.25">
      <c r="A134" s="40"/>
      <c r="B134" s="40"/>
      <c r="C134" s="40"/>
      <c r="D134" s="40"/>
      <c r="E134" s="25"/>
      <c r="F134" s="25"/>
      <c r="G134" s="25"/>
      <c r="H134" s="25"/>
      <c r="I134" s="25"/>
      <c r="J134" s="25"/>
      <c r="K134" s="25"/>
      <c r="L134" s="25"/>
      <c r="M134" s="25"/>
      <c r="N134" s="25"/>
      <c r="O134" s="25"/>
      <c r="P134" s="25"/>
    </row>
    <row r="135" spans="1:16" x14ac:dyDescent="0.25">
      <c r="A135" s="40"/>
      <c r="B135" s="40"/>
      <c r="C135" s="40"/>
      <c r="D135" s="40"/>
      <c r="E135" s="25"/>
      <c r="F135" s="25"/>
      <c r="G135" s="25"/>
      <c r="H135" s="25"/>
      <c r="I135" s="25"/>
      <c r="J135" s="25"/>
      <c r="K135" s="25"/>
      <c r="L135" s="25"/>
      <c r="M135" s="25"/>
      <c r="N135" s="25"/>
      <c r="O135" s="25"/>
      <c r="P135" s="25"/>
    </row>
    <row r="136" spans="1:16" x14ac:dyDescent="0.25">
      <c r="A136" s="40"/>
      <c r="B136" s="40"/>
      <c r="C136" s="40"/>
      <c r="D136" s="40"/>
      <c r="E136" s="25"/>
      <c r="F136" s="25"/>
      <c r="G136" s="25"/>
      <c r="H136" s="25"/>
      <c r="I136" s="25"/>
      <c r="J136" s="25"/>
      <c r="K136" s="25"/>
      <c r="L136" s="25"/>
      <c r="M136" s="25"/>
      <c r="N136" s="25"/>
      <c r="O136" s="25"/>
      <c r="P136" s="25"/>
    </row>
    <row r="137" spans="1:16" x14ac:dyDescent="0.25">
      <c r="A137" s="40"/>
      <c r="B137" s="40"/>
      <c r="C137" s="40"/>
      <c r="D137" s="40"/>
      <c r="E137" s="25"/>
      <c r="F137" s="25"/>
      <c r="G137" s="25"/>
      <c r="H137" s="25"/>
      <c r="I137" s="25"/>
      <c r="J137" s="25"/>
      <c r="K137" s="25"/>
      <c r="L137" s="25"/>
      <c r="M137" s="25"/>
      <c r="N137" s="25"/>
      <c r="O137" s="25"/>
      <c r="P137" s="25"/>
    </row>
    <row r="138" spans="1:16" x14ac:dyDescent="0.25">
      <c r="A138" s="40"/>
      <c r="B138" s="40"/>
      <c r="C138" s="40"/>
      <c r="D138" s="40"/>
      <c r="E138" s="25"/>
      <c r="F138" s="25"/>
      <c r="G138" s="25"/>
      <c r="H138" s="25"/>
      <c r="I138" s="25"/>
      <c r="J138" s="25"/>
      <c r="K138" s="25"/>
      <c r="L138" s="25"/>
      <c r="M138" s="25"/>
      <c r="N138" s="25"/>
      <c r="O138" s="25"/>
      <c r="P138" s="25"/>
    </row>
    <row r="139" spans="1:16" x14ac:dyDescent="0.25">
      <c r="A139" s="40"/>
      <c r="B139" s="40"/>
      <c r="C139" s="40"/>
      <c r="D139" s="40"/>
      <c r="E139" s="25"/>
      <c r="F139" s="25"/>
      <c r="G139" s="25"/>
      <c r="H139" s="25"/>
      <c r="I139" s="25"/>
      <c r="J139" s="25"/>
      <c r="K139" s="25"/>
      <c r="L139" s="25"/>
      <c r="M139" s="25"/>
      <c r="N139" s="25"/>
      <c r="O139" s="25"/>
      <c r="P139" s="25"/>
    </row>
    <row r="140" spans="1:16" x14ac:dyDescent="0.25">
      <c r="A140" s="40"/>
      <c r="B140" s="40"/>
      <c r="C140" s="40"/>
      <c r="D140" s="40"/>
      <c r="E140" s="25"/>
      <c r="F140" s="25"/>
      <c r="G140" s="25"/>
      <c r="H140" s="25"/>
      <c r="I140" s="25"/>
      <c r="J140" s="25"/>
      <c r="K140" s="25"/>
      <c r="L140" s="25"/>
      <c r="M140" s="25"/>
      <c r="N140" s="25"/>
      <c r="O140" s="25"/>
      <c r="P140" s="25"/>
    </row>
    <row r="141" spans="1:16" x14ac:dyDescent="0.25">
      <c r="A141" s="40"/>
      <c r="B141" s="40"/>
      <c r="C141" s="40"/>
      <c r="D141" s="40"/>
      <c r="E141" s="25"/>
      <c r="F141" s="25"/>
      <c r="G141" s="25"/>
      <c r="H141" s="25"/>
      <c r="I141" s="25"/>
      <c r="J141" s="25"/>
      <c r="K141" s="25"/>
      <c r="L141" s="25"/>
      <c r="M141" s="25"/>
      <c r="N141" s="25"/>
      <c r="O141" s="25"/>
      <c r="P141" s="25"/>
    </row>
    <row r="142" spans="1:16" x14ac:dyDescent="0.25">
      <c r="A142" s="40"/>
      <c r="B142" s="40"/>
      <c r="C142" s="40"/>
      <c r="D142" s="40"/>
      <c r="E142" s="25"/>
      <c r="F142" s="25"/>
      <c r="G142" s="25"/>
      <c r="H142" s="25"/>
      <c r="I142" s="25"/>
      <c r="J142" s="25"/>
      <c r="K142" s="25"/>
      <c r="L142" s="25"/>
      <c r="M142" s="25"/>
      <c r="N142" s="25"/>
      <c r="O142" s="25"/>
      <c r="P142" s="25"/>
    </row>
    <row r="143" spans="1:16" x14ac:dyDescent="0.25">
      <c r="A143" s="40"/>
      <c r="B143" s="40"/>
      <c r="C143" s="40"/>
      <c r="D143" s="40"/>
      <c r="E143" s="25"/>
      <c r="F143" s="25"/>
      <c r="G143" s="25"/>
      <c r="H143" s="25"/>
      <c r="I143" s="25"/>
      <c r="J143" s="25"/>
      <c r="K143" s="25"/>
      <c r="L143" s="25"/>
      <c r="M143" s="25"/>
      <c r="N143" s="25"/>
      <c r="O143" s="25"/>
      <c r="P143" s="25"/>
    </row>
    <row r="144" spans="1:16" x14ac:dyDescent="0.25">
      <c r="A144" s="40"/>
      <c r="B144" s="40"/>
      <c r="C144" s="40"/>
      <c r="D144" s="40"/>
      <c r="E144" s="25"/>
      <c r="F144" s="25"/>
      <c r="G144" s="25"/>
      <c r="H144" s="25"/>
      <c r="I144" s="25"/>
      <c r="J144" s="25"/>
      <c r="K144" s="25"/>
      <c r="L144" s="25"/>
      <c r="M144" s="25"/>
      <c r="N144" s="25"/>
      <c r="O144" s="25"/>
      <c r="P144" s="25"/>
    </row>
    <row r="145" spans="1:16" x14ac:dyDescent="0.25">
      <c r="A145" s="40"/>
      <c r="B145" s="40"/>
      <c r="C145" s="40"/>
      <c r="D145" s="40"/>
      <c r="E145" s="25"/>
      <c r="F145" s="25"/>
      <c r="G145" s="25"/>
      <c r="H145" s="25"/>
      <c r="I145" s="25"/>
      <c r="J145" s="25"/>
      <c r="K145" s="25"/>
      <c r="L145" s="25"/>
      <c r="M145" s="25"/>
      <c r="N145" s="25"/>
      <c r="O145" s="25"/>
      <c r="P145" s="25"/>
    </row>
    <row r="146" spans="1:16" x14ac:dyDescent="0.25">
      <c r="A146" s="40"/>
      <c r="B146" s="40"/>
      <c r="C146" s="40"/>
      <c r="D146" s="40"/>
      <c r="E146" s="25"/>
      <c r="F146" s="25"/>
      <c r="G146" s="25"/>
      <c r="H146" s="25"/>
      <c r="I146" s="25"/>
      <c r="J146" s="25"/>
      <c r="K146" s="25"/>
      <c r="L146" s="25"/>
      <c r="M146" s="25"/>
      <c r="N146" s="25"/>
      <c r="O146" s="25"/>
      <c r="P146" s="25"/>
    </row>
    <row r="147" spans="1:16" x14ac:dyDescent="0.25">
      <c r="A147" s="40"/>
      <c r="B147" s="40"/>
      <c r="C147" s="40"/>
      <c r="D147" s="40"/>
      <c r="E147" s="25"/>
      <c r="F147" s="25"/>
      <c r="G147" s="25"/>
      <c r="H147" s="25"/>
      <c r="I147" s="25"/>
      <c r="J147" s="25"/>
      <c r="K147" s="25"/>
      <c r="L147" s="25"/>
      <c r="M147" s="25"/>
      <c r="N147" s="25"/>
      <c r="O147" s="25"/>
      <c r="P147" s="25"/>
    </row>
    <row r="148" spans="1:16" x14ac:dyDescent="0.25">
      <c r="A148" s="40"/>
      <c r="B148" s="40"/>
      <c r="C148" s="40"/>
      <c r="D148" s="40"/>
      <c r="E148" s="25"/>
      <c r="F148" s="25"/>
      <c r="G148" s="25"/>
      <c r="H148" s="25"/>
      <c r="I148" s="25"/>
      <c r="J148" s="25"/>
      <c r="K148" s="25"/>
      <c r="L148" s="25"/>
      <c r="M148" s="25"/>
      <c r="N148" s="25"/>
      <c r="O148" s="25"/>
      <c r="P148" s="25"/>
    </row>
    <row r="149" spans="1:16" x14ac:dyDescent="0.25">
      <c r="A149" s="40"/>
      <c r="B149" s="40"/>
      <c r="C149" s="40"/>
      <c r="D149" s="40"/>
      <c r="E149" s="25"/>
      <c r="F149" s="25"/>
      <c r="G149" s="25"/>
      <c r="H149" s="25"/>
      <c r="I149" s="25"/>
      <c r="J149" s="25"/>
      <c r="K149" s="25"/>
      <c r="L149" s="25"/>
      <c r="M149" s="25"/>
      <c r="N149" s="25"/>
      <c r="O149" s="25"/>
      <c r="P149" s="25"/>
    </row>
    <row r="150" spans="1:16" x14ac:dyDescent="0.25">
      <c r="A150" s="40"/>
      <c r="B150" s="40"/>
      <c r="C150" s="40"/>
      <c r="D150" s="40"/>
      <c r="E150" s="25"/>
      <c r="F150" s="25"/>
      <c r="G150" s="25"/>
      <c r="H150" s="25"/>
      <c r="I150" s="25"/>
      <c r="J150" s="25"/>
      <c r="K150" s="25"/>
      <c r="L150" s="25"/>
      <c r="M150" s="25"/>
      <c r="N150" s="25"/>
      <c r="O150" s="25"/>
      <c r="P150" s="25"/>
    </row>
    <row r="151" spans="1:16" x14ac:dyDescent="0.25">
      <c r="A151" s="40"/>
      <c r="B151" s="40"/>
      <c r="C151" s="40"/>
      <c r="D151" s="40"/>
      <c r="E151" s="25"/>
      <c r="F151" s="25"/>
      <c r="G151" s="25"/>
      <c r="H151" s="25"/>
      <c r="I151" s="25"/>
      <c r="J151" s="25"/>
      <c r="K151" s="25"/>
      <c r="L151" s="25"/>
      <c r="M151" s="25"/>
      <c r="N151" s="25"/>
      <c r="O151" s="25"/>
      <c r="P151" s="25"/>
    </row>
    <row r="152" spans="1:16" x14ac:dyDescent="0.25">
      <c r="A152" s="40"/>
      <c r="B152" s="40"/>
      <c r="C152" s="40"/>
      <c r="D152" s="40"/>
      <c r="E152" s="25"/>
      <c r="F152" s="25"/>
      <c r="G152" s="25"/>
      <c r="H152" s="25"/>
      <c r="I152" s="25"/>
      <c r="J152" s="25"/>
      <c r="K152" s="25"/>
      <c r="L152" s="25"/>
      <c r="M152" s="25"/>
      <c r="N152" s="25"/>
      <c r="O152" s="25"/>
      <c r="P152" s="25"/>
    </row>
    <row r="153" spans="1:16" x14ac:dyDescent="0.25">
      <c r="A153" s="40"/>
      <c r="B153" s="40"/>
      <c r="C153" s="40"/>
      <c r="D153" s="40"/>
      <c r="E153" s="25"/>
      <c r="F153" s="25"/>
      <c r="G153" s="25"/>
      <c r="H153" s="25"/>
      <c r="I153" s="25"/>
      <c r="J153" s="25"/>
      <c r="K153" s="25"/>
      <c r="L153" s="25"/>
      <c r="M153" s="25"/>
      <c r="N153" s="25"/>
      <c r="O153" s="25"/>
      <c r="P153" s="25"/>
    </row>
    <row r="154" spans="1:16" x14ac:dyDescent="0.25">
      <c r="A154" s="40"/>
      <c r="B154" s="40"/>
      <c r="C154" s="40"/>
      <c r="D154" s="40"/>
      <c r="E154" s="25"/>
      <c r="F154" s="25"/>
      <c r="G154" s="25"/>
      <c r="H154" s="25"/>
      <c r="I154" s="25"/>
      <c r="J154" s="25"/>
      <c r="K154" s="25"/>
      <c r="L154" s="25"/>
      <c r="M154" s="25"/>
      <c r="N154" s="25"/>
      <c r="O154" s="25"/>
      <c r="P154" s="25"/>
    </row>
    <row r="155" spans="1:16" x14ac:dyDescent="0.25">
      <c r="A155" s="40"/>
      <c r="B155" s="40"/>
      <c r="C155" s="40"/>
      <c r="D155" s="40"/>
      <c r="E155" s="25"/>
      <c r="F155" s="25"/>
      <c r="G155" s="25"/>
      <c r="H155" s="25"/>
      <c r="I155" s="25"/>
      <c r="J155" s="25"/>
      <c r="K155" s="25"/>
      <c r="L155" s="25"/>
      <c r="M155" s="25"/>
      <c r="N155" s="25"/>
      <c r="O155" s="25"/>
      <c r="P155" s="25"/>
    </row>
    <row r="156" spans="1:16" x14ac:dyDescent="0.25">
      <c r="A156" s="40"/>
      <c r="B156" s="40"/>
      <c r="C156" s="40"/>
      <c r="D156" s="40"/>
      <c r="E156" s="25"/>
      <c r="F156" s="25"/>
      <c r="G156" s="25"/>
      <c r="H156" s="25"/>
      <c r="I156" s="25"/>
      <c r="J156" s="25"/>
      <c r="K156" s="25"/>
      <c r="L156" s="25"/>
      <c r="M156" s="25"/>
      <c r="N156" s="25"/>
      <c r="O156" s="25"/>
      <c r="P156" s="25"/>
    </row>
    <row r="157" spans="1:16" x14ac:dyDescent="0.25">
      <c r="A157" s="40"/>
      <c r="B157" s="40"/>
      <c r="C157" s="40"/>
      <c r="D157" s="40"/>
      <c r="E157" s="25"/>
      <c r="F157" s="25"/>
      <c r="G157" s="25"/>
      <c r="H157" s="25"/>
      <c r="I157" s="25"/>
      <c r="J157" s="25"/>
      <c r="K157" s="25"/>
      <c r="L157" s="25"/>
      <c r="M157" s="25"/>
      <c r="N157" s="25"/>
      <c r="O157" s="25"/>
      <c r="P157" s="25"/>
    </row>
    <row r="158" spans="1:16" x14ac:dyDescent="0.25">
      <c r="A158" s="40"/>
      <c r="B158" s="40"/>
      <c r="C158" s="40"/>
      <c r="D158" s="40"/>
      <c r="E158" s="25"/>
      <c r="F158" s="25"/>
      <c r="G158" s="25"/>
      <c r="H158" s="25"/>
      <c r="I158" s="25"/>
      <c r="J158" s="25"/>
      <c r="K158" s="25"/>
      <c r="L158" s="25"/>
      <c r="M158" s="25"/>
      <c r="N158" s="25"/>
      <c r="O158" s="25"/>
      <c r="P158" s="25"/>
    </row>
    <row r="159" spans="1:16" x14ac:dyDescent="0.25">
      <c r="A159" s="40"/>
      <c r="B159" s="40"/>
      <c r="C159" s="40"/>
      <c r="D159" s="40"/>
      <c r="E159" s="25"/>
      <c r="F159" s="25"/>
      <c r="G159" s="25"/>
      <c r="H159" s="25"/>
      <c r="I159" s="25"/>
      <c r="J159" s="25"/>
      <c r="K159" s="25"/>
      <c r="L159" s="25"/>
      <c r="M159" s="25"/>
      <c r="N159" s="25"/>
      <c r="O159" s="25"/>
      <c r="P159" s="25"/>
    </row>
    <row r="160" spans="1:16" x14ac:dyDescent="0.25">
      <c r="A160" s="40"/>
      <c r="B160" s="40"/>
      <c r="C160" s="40"/>
      <c r="D160" s="40"/>
      <c r="E160" s="25"/>
      <c r="F160" s="25"/>
      <c r="G160" s="25"/>
      <c r="H160" s="25"/>
      <c r="I160" s="25"/>
      <c r="J160" s="25"/>
      <c r="K160" s="25"/>
      <c r="L160" s="25"/>
      <c r="M160" s="25"/>
      <c r="N160" s="25"/>
      <c r="O160" s="25"/>
      <c r="P160" s="25"/>
    </row>
    <row r="161" spans="1:16" x14ac:dyDescent="0.25">
      <c r="A161" s="40"/>
      <c r="B161" s="40"/>
      <c r="C161" s="40"/>
      <c r="D161" s="40"/>
      <c r="E161" s="25"/>
      <c r="F161" s="25"/>
      <c r="G161" s="25"/>
      <c r="H161" s="25"/>
      <c r="I161" s="25"/>
      <c r="J161" s="25"/>
      <c r="K161" s="25"/>
      <c r="L161" s="25"/>
      <c r="M161" s="25"/>
      <c r="N161" s="25"/>
      <c r="O161" s="25"/>
      <c r="P161" s="25"/>
    </row>
    <row r="162" spans="1:16" x14ac:dyDescent="0.25">
      <c r="A162" s="40"/>
      <c r="B162" s="40"/>
      <c r="C162" s="40"/>
      <c r="D162" s="40"/>
      <c r="E162" s="25"/>
      <c r="F162" s="25"/>
      <c r="G162" s="25"/>
      <c r="H162" s="25"/>
      <c r="I162" s="25"/>
      <c r="J162" s="25"/>
      <c r="K162" s="25"/>
      <c r="L162" s="25"/>
      <c r="M162" s="25"/>
      <c r="N162" s="25"/>
      <c r="O162" s="25"/>
      <c r="P162" s="25"/>
    </row>
    <row r="163" spans="1:16" x14ac:dyDescent="0.25">
      <c r="A163" s="40"/>
      <c r="B163" s="40"/>
      <c r="C163" s="40"/>
      <c r="D163" s="40"/>
      <c r="E163" s="25"/>
      <c r="F163" s="25"/>
      <c r="G163" s="25"/>
      <c r="H163" s="25"/>
      <c r="I163" s="25"/>
      <c r="J163" s="25"/>
      <c r="K163" s="25"/>
      <c r="L163" s="25"/>
      <c r="M163" s="25"/>
      <c r="N163" s="25"/>
      <c r="O163" s="25"/>
      <c r="P163" s="25"/>
    </row>
    <row r="164" spans="1:16" x14ac:dyDescent="0.25">
      <c r="A164" s="40"/>
      <c r="B164" s="40"/>
      <c r="C164" s="40"/>
      <c r="D164" s="40"/>
      <c r="E164" s="25"/>
      <c r="F164" s="25"/>
      <c r="G164" s="25"/>
      <c r="H164" s="25"/>
      <c r="I164" s="25"/>
      <c r="J164" s="25"/>
      <c r="K164" s="25"/>
      <c r="L164" s="25"/>
      <c r="M164" s="25"/>
      <c r="N164" s="25"/>
      <c r="O164" s="25"/>
      <c r="P164" s="25"/>
    </row>
    <row r="165" spans="1:16" x14ac:dyDescent="0.25">
      <c r="A165" s="40"/>
      <c r="B165" s="40"/>
      <c r="C165" s="40"/>
      <c r="D165" s="40"/>
      <c r="E165" s="25"/>
      <c r="F165" s="25"/>
      <c r="G165" s="25"/>
      <c r="H165" s="25"/>
      <c r="I165" s="25"/>
      <c r="J165" s="25"/>
      <c r="K165" s="25"/>
      <c r="L165" s="25"/>
      <c r="M165" s="25"/>
      <c r="N165" s="25"/>
      <c r="O165" s="25"/>
      <c r="P165" s="25"/>
    </row>
    <row r="166" spans="1:16" x14ac:dyDescent="0.25">
      <c r="A166" s="40"/>
      <c r="B166" s="40"/>
      <c r="C166" s="40"/>
      <c r="D166" s="40"/>
      <c r="E166" s="25"/>
      <c r="F166" s="25"/>
      <c r="G166" s="25"/>
      <c r="H166" s="25"/>
      <c r="I166" s="25"/>
      <c r="J166" s="25"/>
      <c r="K166" s="25"/>
      <c r="L166" s="25"/>
      <c r="M166" s="25"/>
      <c r="N166" s="25"/>
      <c r="O166" s="25"/>
      <c r="P166" s="25"/>
    </row>
    <row r="167" spans="1:16" x14ac:dyDescent="0.25">
      <c r="A167" s="40"/>
      <c r="B167" s="40"/>
      <c r="C167" s="40"/>
      <c r="D167" s="40"/>
      <c r="E167" s="25"/>
      <c r="F167" s="25"/>
      <c r="G167" s="25"/>
      <c r="H167" s="25"/>
      <c r="I167" s="25"/>
      <c r="J167" s="25"/>
      <c r="K167" s="25"/>
      <c r="L167" s="25"/>
      <c r="M167" s="25"/>
      <c r="N167" s="25"/>
      <c r="O167" s="25"/>
      <c r="P167" s="25"/>
    </row>
    <row r="168" spans="1:16" x14ac:dyDescent="0.25">
      <c r="A168" s="40"/>
      <c r="B168" s="40"/>
      <c r="C168" s="40"/>
      <c r="D168" s="40"/>
      <c r="E168" s="25"/>
      <c r="F168" s="25"/>
      <c r="G168" s="25"/>
      <c r="H168" s="25"/>
      <c r="I168" s="25"/>
      <c r="J168" s="25"/>
      <c r="K168" s="25"/>
      <c r="L168" s="25"/>
      <c r="M168" s="25"/>
      <c r="N168" s="25"/>
      <c r="O168" s="25"/>
      <c r="P168" s="25"/>
    </row>
    <row r="169" spans="1:16" x14ac:dyDescent="0.25">
      <c r="A169" s="40"/>
      <c r="B169" s="40"/>
      <c r="C169" s="40"/>
      <c r="D169" s="40"/>
      <c r="E169" s="25"/>
      <c r="F169" s="25"/>
      <c r="G169" s="25"/>
      <c r="H169" s="25"/>
      <c r="I169" s="25"/>
      <c r="J169" s="25"/>
      <c r="K169" s="25"/>
      <c r="L169" s="25"/>
      <c r="M169" s="25"/>
      <c r="N169" s="25"/>
      <c r="O169" s="25"/>
      <c r="P169" s="25"/>
    </row>
    <row r="170" spans="1:16" x14ac:dyDescent="0.25">
      <c r="A170" s="40"/>
      <c r="B170" s="40"/>
      <c r="C170" s="40"/>
      <c r="D170" s="40"/>
      <c r="E170" s="25"/>
      <c r="F170" s="25"/>
      <c r="G170" s="25"/>
      <c r="H170" s="25"/>
      <c r="I170" s="25"/>
      <c r="J170" s="25"/>
      <c r="K170" s="25"/>
      <c r="L170" s="25"/>
      <c r="M170" s="25"/>
      <c r="N170" s="25"/>
      <c r="O170" s="25"/>
      <c r="P170" s="25"/>
    </row>
    <row r="171" spans="1:16" x14ac:dyDescent="0.25">
      <c r="A171" s="40"/>
      <c r="B171" s="40"/>
      <c r="C171" s="40"/>
      <c r="D171" s="40"/>
      <c r="E171" s="25"/>
      <c r="F171" s="25"/>
      <c r="G171" s="25"/>
      <c r="H171" s="25"/>
      <c r="I171" s="25"/>
      <c r="J171" s="25"/>
      <c r="K171" s="25"/>
      <c r="L171" s="25"/>
      <c r="M171" s="25"/>
      <c r="N171" s="25"/>
      <c r="O171" s="25"/>
      <c r="P171" s="25"/>
    </row>
    <row r="172" spans="1:16" x14ac:dyDescent="0.25">
      <c r="A172" s="40"/>
      <c r="B172" s="40"/>
      <c r="C172" s="40"/>
      <c r="D172" s="40"/>
      <c r="E172" s="25"/>
      <c r="F172" s="25"/>
      <c r="G172" s="25"/>
      <c r="H172" s="25"/>
      <c r="I172" s="25"/>
      <c r="J172" s="25"/>
      <c r="K172" s="25"/>
      <c r="L172" s="25"/>
      <c r="M172" s="25"/>
      <c r="N172" s="25"/>
      <c r="O172" s="25"/>
      <c r="P172" s="25"/>
    </row>
    <row r="173" spans="1:16" x14ac:dyDescent="0.25">
      <c r="A173" s="40"/>
      <c r="B173" s="40"/>
      <c r="C173" s="40"/>
      <c r="D173" s="40"/>
      <c r="E173" s="25"/>
      <c r="F173" s="25"/>
      <c r="G173" s="25"/>
      <c r="H173" s="25"/>
      <c r="I173" s="25"/>
      <c r="J173" s="25"/>
      <c r="K173" s="25"/>
      <c r="L173" s="25"/>
      <c r="M173" s="25"/>
      <c r="N173" s="25"/>
      <c r="O173" s="25"/>
      <c r="P173" s="25"/>
    </row>
    <row r="174" spans="1:16" x14ac:dyDescent="0.25">
      <c r="A174" s="40"/>
      <c r="B174" s="40"/>
      <c r="C174" s="40"/>
      <c r="D174" s="40"/>
      <c r="E174" s="25"/>
      <c r="F174" s="25"/>
      <c r="G174" s="25"/>
      <c r="H174" s="25"/>
      <c r="I174" s="25"/>
      <c r="J174" s="25"/>
      <c r="K174" s="25"/>
      <c r="L174" s="25"/>
      <c r="M174" s="25"/>
      <c r="N174" s="25"/>
      <c r="O174" s="25"/>
      <c r="P174" s="25"/>
    </row>
    <row r="175" spans="1:16" x14ac:dyDescent="0.25">
      <c r="A175" s="40"/>
      <c r="B175" s="40"/>
      <c r="C175" s="40"/>
      <c r="D175" s="40"/>
      <c r="E175" s="25"/>
      <c r="F175" s="25"/>
      <c r="G175" s="25"/>
      <c r="H175" s="25"/>
      <c r="I175" s="25"/>
      <c r="J175" s="25"/>
      <c r="K175" s="25"/>
      <c r="L175" s="25"/>
      <c r="M175" s="25"/>
      <c r="N175" s="25"/>
      <c r="O175" s="25"/>
      <c r="P175" s="25"/>
    </row>
    <row r="176" spans="1:16" x14ac:dyDescent="0.25">
      <c r="A176" s="40"/>
      <c r="B176" s="40"/>
      <c r="C176" s="40"/>
      <c r="D176" s="40"/>
      <c r="E176" s="25"/>
      <c r="F176" s="25"/>
      <c r="G176" s="25"/>
      <c r="H176" s="25"/>
      <c r="I176" s="25"/>
      <c r="J176" s="25"/>
      <c r="K176" s="25"/>
      <c r="L176" s="25"/>
      <c r="M176" s="25"/>
      <c r="N176" s="25"/>
      <c r="O176" s="25"/>
      <c r="P176" s="25"/>
    </row>
    <row r="177" spans="1:16" x14ac:dyDescent="0.25">
      <c r="A177" s="40"/>
      <c r="B177" s="40"/>
      <c r="C177" s="40"/>
      <c r="D177" s="40"/>
      <c r="E177" s="25"/>
      <c r="F177" s="25"/>
      <c r="G177" s="25"/>
      <c r="H177" s="25"/>
      <c r="I177" s="25"/>
      <c r="J177" s="25"/>
      <c r="K177" s="25"/>
      <c r="L177" s="25"/>
      <c r="M177" s="25"/>
      <c r="N177" s="25"/>
      <c r="O177" s="25"/>
      <c r="P177" s="25"/>
    </row>
    <row r="178" spans="1:16" x14ac:dyDescent="0.25">
      <c r="A178" s="40"/>
      <c r="B178" s="40"/>
      <c r="C178" s="40"/>
      <c r="D178" s="40"/>
      <c r="E178" s="25"/>
      <c r="F178" s="25"/>
      <c r="G178" s="25"/>
      <c r="H178" s="25"/>
      <c r="I178" s="25"/>
      <c r="J178" s="25"/>
      <c r="K178" s="25"/>
      <c r="L178" s="25"/>
      <c r="M178" s="25"/>
      <c r="N178" s="25"/>
      <c r="O178" s="25"/>
      <c r="P178" s="25"/>
    </row>
    <row r="179" spans="1:16" x14ac:dyDescent="0.25">
      <c r="A179" s="40"/>
      <c r="B179" s="40"/>
      <c r="C179" s="40"/>
      <c r="D179" s="40"/>
      <c r="E179" s="25"/>
      <c r="F179" s="25"/>
      <c r="G179" s="25"/>
      <c r="H179" s="25"/>
      <c r="I179" s="25"/>
      <c r="J179" s="25"/>
      <c r="K179" s="25"/>
      <c r="L179" s="25"/>
      <c r="M179" s="25"/>
      <c r="N179" s="25"/>
      <c r="O179" s="25"/>
      <c r="P179" s="25"/>
    </row>
    <row r="180" spans="1:16" x14ac:dyDescent="0.25">
      <c r="A180" s="40"/>
      <c r="B180" s="40"/>
      <c r="C180" s="40"/>
      <c r="D180" s="40"/>
      <c r="E180" s="25"/>
      <c r="F180" s="25"/>
      <c r="G180" s="25"/>
      <c r="H180" s="25"/>
      <c r="I180" s="25"/>
      <c r="J180" s="25"/>
      <c r="K180" s="25"/>
      <c r="L180" s="25"/>
      <c r="M180" s="25"/>
      <c r="N180" s="25"/>
      <c r="O180" s="25"/>
      <c r="P180" s="25"/>
    </row>
    <row r="181" spans="1:16" x14ac:dyDescent="0.25">
      <c r="A181" s="40"/>
      <c r="B181" s="40"/>
      <c r="C181" s="40"/>
      <c r="D181" s="40"/>
      <c r="E181" s="25"/>
      <c r="F181" s="25"/>
      <c r="G181" s="25"/>
      <c r="H181" s="25"/>
      <c r="I181" s="25"/>
      <c r="J181" s="25"/>
      <c r="K181" s="25"/>
      <c r="L181" s="25"/>
      <c r="M181" s="25"/>
      <c r="N181" s="25"/>
      <c r="O181" s="25"/>
      <c r="P181" s="25"/>
    </row>
    <row r="182" spans="1:16" x14ac:dyDescent="0.25">
      <c r="A182" s="40"/>
      <c r="B182" s="40"/>
      <c r="C182" s="40"/>
      <c r="D182" s="40"/>
      <c r="E182" s="25"/>
      <c r="F182" s="25"/>
      <c r="G182" s="25"/>
      <c r="H182" s="25"/>
      <c r="I182" s="25"/>
      <c r="J182" s="25"/>
      <c r="K182" s="25"/>
      <c r="L182" s="25"/>
      <c r="M182" s="25"/>
      <c r="N182" s="25"/>
      <c r="O182" s="25"/>
      <c r="P182" s="25"/>
    </row>
    <row r="183" spans="1:16" x14ac:dyDescent="0.25">
      <c r="A183" s="40"/>
      <c r="B183" s="40"/>
      <c r="C183" s="40"/>
      <c r="D183" s="40"/>
      <c r="E183" s="25"/>
      <c r="F183" s="25"/>
      <c r="G183" s="25"/>
      <c r="H183" s="25"/>
      <c r="I183" s="25"/>
      <c r="J183" s="25"/>
      <c r="K183" s="25"/>
      <c r="L183" s="25"/>
      <c r="M183" s="25"/>
      <c r="N183" s="25"/>
      <c r="O183" s="25"/>
      <c r="P183" s="25"/>
    </row>
    <row r="184" spans="1:16" x14ac:dyDescent="0.25">
      <c r="A184" s="40"/>
      <c r="B184" s="40"/>
      <c r="C184" s="40"/>
      <c r="D184" s="40"/>
      <c r="E184" s="25"/>
      <c r="F184" s="25"/>
      <c r="G184" s="25"/>
      <c r="H184" s="25"/>
      <c r="I184" s="25"/>
      <c r="J184" s="25"/>
      <c r="K184" s="25"/>
      <c r="L184" s="25"/>
      <c r="M184" s="25"/>
      <c r="N184" s="25"/>
      <c r="O184" s="25"/>
      <c r="P184" s="25"/>
    </row>
    <row r="185" spans="1:16" x14ac:dyDescent="0.25">
      <c r="A185" s="40"/>
      <c r="B185" s="40"/>
      <c r="C185" s="40"/>
      <c r="D185" s="40"/>
      <c r="E185" s="25"/>
      <c r="F185" s="25"/>
      <c r="G185" s="25"/>
      <c r="H185" s="25"/>
      <c r="I185" s="25"/>
      <c r="J185" s="25"/>
      <c r="K185" s="25"/>
      <c r="L185" s="25"/>
      <c r="M185" s="25"/>
      <c r="N185" s="25"/>
      <c r="O185" s="25"/>
      <c r="P185" s="25"/>
    </row>
    <row r="186" spans="1:16" x14ac:dyDescent="0.25">
      <c r="A186" s="40"/>
      <c r="B186" s="40"/>
      <c r="C186" s="40"/>
      <c r="D186" s="40"/>
      <c r="E186" s="25"/>
      <c r="F186" s="25"/>
      <c r="G186" s="25"/>
      <c r="H186" s="25"/>
      <c r="I186" s="25"/>
      <c r="J186" s="25"/>
      <c r="K186" s="25"/>
      <c r="L186" s="25"/>
      <c r="M186" s="25"/>
      <c r="N186" s="25"/>
      <c r="O186" s="25"/>
      <c r="P186" s="25"/>
    </row>
    <row r="187" spans="1:16" x14ac:dyDescent="0.25">
      <c r="A187" s="40"/>
      <c r="B187" s="40"/>
      <c r="C187" s="40"/>
      <c r="D187" s="40"/>
      <c r="E187" s="25"/>
      <c r="F187" s="25"/>
      <c r="G187" s="25"/>
      <c r="H187" s="25"/>
      <c r="I187" s="25"/>
      <c r="J187" s="25"/>
      <c r="K187" s="25"/>
      <c r="L187" s="25"/>
      <c r="M187" s="25"/>
      <c r="N187" s="25"/>
      <c r="O187" s="25"/>
      <c r="P187" s="25"/>
    </row>
    <row r="188" spans="1:16" x14ac:dyDescent="0.25">
      <c r="A188" s="40"/>
      <c r="B188" s="40"/>
      <c r="C188" s="40"/>
      <c r="D188" s="40"/>
      <c r="E188" s="25"/>
      <c r="F188" s="25"/>
      <c r="G188" s="25"/>
      <c r="H188" s="25"/>
      <c r="I188" s="25"/>
      <c r="J188" s="25"/>
      <c r="K188" s="25"/>
      <c r="L188" s="25"/>
      <c r="M188" s="25"/>
      <c r="N188" s="25"/>
      <c r="O188" s="25"/>
      <c r="P188" s="25"/>
    </row>
    <row r="189" spans="1:16" x14ac:dyDescent="0.25">
      <c r="A189" s="40"/>
      <c r="B189" s="40"/>
      <c r="C189" s="40"/>
      <c r="D189" s="40"/>
      <c r="E189" s="25"/>
      <c r="F189" s="25"/>
      <c r="G189" s="25"/>
      <c r="H189" s="25"/>
      <c r="I189" s="25"/>
      <c r="J189" s="25"/>
      <c r="K189" s="25"/>
      <c r="L189" s="25"/>
      <c r="M189" s="25"/>
      <c r="N189" s="25"/>
      <c r="O189" s="25"/>
      <c r="P189" s="25"/>
    </row>
    <row r="190" spans="1:16" x14ac:dyDescent="0.25">
      <c r="A190" s="40"/>
      <c r="B190" s="40"/>
      <c r="C190" s="40"/>
      <c r="D190" s="40"/>
      <c r="E190" s="25"/>
      <c r="F190" s="25"/>
      <c r="G190" s="25"/>
      <c r="H190" s="25"/>
      <c r="I190" s="25"/>
      <c r="J190" s="25"/>
      <c r="K190" s="25"/>
      <c r="L190" s="25"/>
      <c r="M190" s="25"/>
      <c r="N190" s="25"/>
      <c r="O190" s="25"/>
      <c r="P190" s="25"/>
    </row>
    <row r="191" spans="1:16" x14ac:dyDescent="0.25">
      <c r="A191" s="40"/>
      <c r="B191" s="40"/>
      <c r="C191" s="40"/>
      <c r="D191" s="40"/>
      <c r="E191" s="25"/>
      <c r="F191" s="25"/>
      <c r="G191" s="25"/>
      <c r="H191" s="25"/>
      <c r="I191" s="25"/>
      <c r="J191" s="25"/>
      <c r="K191" s="25"/>
      <c r="L191" s="25"/>
      <c r="M191" s="25"/>
      <c r="N191" s="25"/>
      <c r="O191" s="25"/>
      <c r="P191" s="25"/>
    </row>
    <row r="192" spans="1:16" x14ac:dyDescent="0.25">
      <c r="A192" s="40"/>
      <c r="B192" s="40"/>
      <c r="C192" s="40"/>
      <c r="D192" s="40"/>
      <c r="E192" s="25"/>
      <c r="F192" s="25"/>
      <c r="G192" s="25"/>
      <c r="H192" s="25"/>
      <c r="I192" s="25"/>
      <c r="J192" s="25"/>
      <c r="K192" s="25"/>
      <c r="L192" s="25"/>
      <c r="M192" s="25"/>
      <c r="N192" s="25"/>
      <c r="O192" s="25"/>
      <c r="P192" s="25"/>
    </row>
    <row r="193" spans="1:16" x14ac:dyDescent="0.25">
      <c r="A193" s="40"/>
      <c r="B193" s="40"/>
      <c r="C193" s="40"/>
      <c r="D193" s="40"/>
      <c r="E193" s="25"/>
      <c r="F193" s="25"/>
      <c r="G193" s="25"/>
      <c r="H193" s="25"/>
      <c r="I193" s="25"/>
      <c r="J193" s="25"/>
      <c r="K193" s="25"/>
      <c r="L193" s="25"/>
      <c r="M193" s="25"/>
      <c r="N193" s="25"/>
      <c r="O193" s="25"/>
      <c r="P193" s="25"/>
    </row>
    <row r="194" spans="1:16" x14ac:dyDescent="0.25">
      <c r="A194" s="40"/>
      <c r="B194" s="40"/>
      <c r="C194" s="40"/>
      <c r="D194" s="40"/>
      <c r="E194" s="25"/>
      <c r="F194" s="25"/>
      <c r="G194" s="25"/>
      <c r="H194" s="25"/>
      <c r="I194" s="25"/>
      <c r="J194" s="25"/>
      <c r="K194" s="25"/>
      <c r="L194" s="25"/>
      <c r="M194" s="25"/>
      <c r="N194" s="25"/>
      <c r="O194" s="25"/>
      <c r="P194" s="25"/>
    </row>
    <row r="195" spans="1:16" x14ac:dyDescent="0.25">
      <c r="A195" s="40"/>
      <c r="B195" s="40"/>
      <c r="C195" s="40"/>
      <c r="D195" s="40"/>
      <c r="E195" s="25"/>
      <c r="F195" s="25"/>
      <c r="G195" s="25"/>
      <c r="H195" s="25"/>
      <c r="I195" s="25"/>
      <c r="J195" s="25"/>
      <c r="K195" s="25"/>
      <c r="L195" s="25"/>
      <c r="M195" s="25"/>
      <c r="N195" s="25"/>
      <c r="O195" s="25"/>
      <c r="P195" s="25"/>
    </row>
    <row r="196" spans="1:16" x14ac:dyDescent="0.25">
      <c r="A196" s="40"/>
      <c r="B196" s="40"/>
      <c r="C196" s="40"/>
      <c r="D196" s="40"/>
      <c r="E196" s="25"/>
      <c r="F196" s="25"/>
      <c r="G196" s="25"/>
      <c r="H196" s="25"/>
      <c r="I196" s="25"/>
      <c r="J196" s="25"/>
      <c r="K196" s="25"/>
      <c r="L196" s="25"/>
      <c r="M196" s="25"/>
      <c r="N196" s="25"/>
      <c r="O196" s="25"/>
      <c r="P196" s="25"/>
    </row>
    <row r="197" spans="1:16" x14ac:dyDescent="0.25">
      <c r="A197" s="40"/>
      <c r="B197" s="40"/>
      <c r="C197" s="40"/>
      <c r="D197" s="40"/>
      <c r="E197" s="25"/>
      <c r="F197" s="25"/>
      <c r="G197" s="25"/>
      <c r="H197" s="25"/>
      <c r="I197" s="25"/>
      <c r="J197" s="25"/>
      <c r="K197" s="25"/>
      <c r="L197" s="25"/>
      <c r="M197" s="25"/>
      <c r="N197" s="25"/>
      <c r="O197" s="25"/>
      <c r="P197" s="25"/>
    </row>
    <row r="198" spans="1:16" x14ac:dyDescent="0.25">
      <c r="A198" s="40"/>
      <c r="B198" s="40"/>
      <c r="C198" s="40"/>
      <c r="D198" s="40"/>
      <c r="E198" s="25"/>
      <c r="F198" s="25"/>
      <c r="G198" s="25"/>
      <c r="H198" s="25"/>
      <c r="I198" s="25"/>
      <c r="J198" s="25"/>
      <c r="K198" s="25"/>
      <c r="L198" s="25"/>
      <c r="M198" s="25"/>
      <c r="N198" s="25"/>
      <c r="O198" s="25"/>
      <c r="P198" s="25"/>
    </row>
    <row r="199" spans="1:16" x14ac:dyDescent="0.25">
      <c r="A199" s="40"/>
      <c r="B199" s="40"/>
      <c r="C199" s="40"/>
      <c r="D199" s="40"/>
      <c r="E199" s="25"/>
      <c r="F199" s="25"/>
      <c r="G199" s="25"/>
      <c r="H199" s="25"/>
      <c r="I199" s="25"/>
      <c r="J199" s="25"/>
      <c r="K199" s="25"/>
      <c r="L199" s="25"/>
      <c r="M199" s="25"/>
      <c r="N199" s="25"/>
      <c r="O199" s="25"/>
      <c r="P199" s="25"/>
    </row>
    <row r="200" spans="1:16" x14ac:dyDescent="0.25">
      <c r="A200" s="40"/>
      <c r="B200" s="40"/>
      <c r="C200" s="40"/>
      <c r="D200" s="40"/>
      <c r="E200" s="25"/>
      <c r="F200" s="25"/>
      <c r="G200" s="25"/>
      <c r="H200" s="25"/>
      <c r="I200" s="25"/>
      <c r="J200" s="25"/>
      <c r="K200" s="25"/>
      <c r="L200" s="25"/>
      <c r="M200" s="25"/>
      <c r="N200" s="25"/>
      <c r="O200" s="25"/>
      <c r="P200" s="25"/>
    </row>
  </sheetData>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'Технический лист'!$C$4:$C$6</xm:f>
          </x14:formula1>
          <xm:sqref>F2:F200</xm:sqref>
        </x14:dataValidation>
        <x14:dataValidation type="list" allowBlank="1" showInputMessage="1" showErrorMessage="1">
          <x14:formula1>
            <xm:f>'Технический лист'!$D$4:$D$5</xm:f>
          </x14:formula1>
          <xm:sqref>G2:O200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T200"/>
  <sheetViews>
    <sheetView workbookViewId="0">
      <pane xSplit="2" ySplit="1" topLeftCell="C2" activePane="bottomRight" state="frozen"/>
      <selection pane="topRight" activeCell="C1" sqref="C1"/>
      <selection pane="bottomLeft" activeCell="A2" sqref="A2"/>
      <selection pane="bottomRight" activeCell="E8" sqref="E8"/>
    </sheetView>
  </sheetViews>
  <sheetFormatPr defaultColWidth="9.140625" defaultRowHeight="12.75" x14ac:dyDescent="0.25"/>
  <cols>
    <col min="1" max="1" width="3.85546875" style="37" customWidth="1"/>
    <col min="2" max="2" width="13.85546875" style="38" customWidth="1"/>
    <col min="3" max="3" width="11.140625" style="38" customWidth="1"/>
    <col min="4" max="4" width="10.42578125" style="38" customWidth="1"/>
    <col min="5" max="5" width="11.85546875" style="38" customWidth="1"/>
    <col min="6" max="6" width="9.7109375" style="38" customWidth="1"/>
    <col min="7" max="7" width="12.5703125" style="38" customWidth="1"/>
    <col min="8" max="8" width="11.42578125" style="38" customWidth="1"/>
    <col min="9" max="9" width="12.7109375" style="38" customWidth="1"/>
    <col min="10" max="10" width="16" style="38" customWidth="1"/>
    <col min="11" max="11" width="15.5703125" style="38" customWidth="1"/>
    <col min="12" max="12" width="14.28515625" style="38" customWidth="1"/>
    <col min="13" max="13" width="16.42578125" style="38" customWidth="1"/>
    <col min="14" max="14" width="10.140625" style="38" customWidth="1"/>
    <col min="15" max="15" width="11.42578125" style="38" customWidth="1"/>
    <col min="16" max="16" width="12.5703125" style="38" customWidth="1"/>
    <col min="17" max="17" width="9.5703125" style="38" customWidth="1"/>
    <col min="18" max="18" width="9.28515625" style="38" customWidth="1"/>
    <col min="19" max="19" width="17.5703125" style="38" customWidth="1"/>
    <col min="20" max="20" width="13.42578125" style="38" customWidth="1"/>
    <col min="21" max="16384" width="9.140625" style="38"/>
  </cols>
  <sheetData>
    <row r="1" spans="1:20" s="37" customFormat="1" ht="118.5" customHeight="1" x14ac:dyDescent="0.25">
      <c r="A1" s="14" t="s">
        <v>2</v>
      </c>
      <c r="B1" s="14" t="s">
        <v>294</v>
      </c>
      <c r="C1" s="14" t="s">
        <v>295</v>
      </c>
      <c r="D1" s="14" t="s">
        <v>78</v>
      </c>
      <c r="E1" s="14" t="s">
        <v>79</v>
      </c>
      <c r="F1" s="14" t="s">
        <v>296</v>
      </c>
      <c r="G1" s="14" t="s">
        <v>197</v>
      </c>
      <c r="H1" s="14" t="s">
        <v>297</v>
      </c>
      <c r="I1" s="14" t="s">
        <v>298</v>
      </c>
      <c r="J1" s="14" t="s">
        <v>299</v>
      </c>
      <c r="K1" s="14" t="s">
        <v>300</v>
      </c>
      <c r="L1" s="14" t="s">
        <v>301</v>
      </c>
      <c r="M1" s="14" t="s">
        <v>302</v>
      </c>
      <c r="N1" s="14" t="s">
        <v>303</v>
      </c>
      <c r="O1" s="14" t="s">
        <v>304</v>
      </c>
      <c r="P1" s="14" t="s">
        <v>305</v>
      </c>
      <c r="Q1" s="14" t="s">
        <v>289</v>
      </c>
      <c r="R1" s="14" t="s">
        <v>306</v>
      </c>
      <c r="S1" s="14" t="s">
        <v>307</v>
      </c>
      <c r="T1" s="14" t="s">
        <v>308</v>
      </c>
    </row>
    <row r="2" spans="1:20" ht="38.25" x14ac:dyDescent="0.25">
      <c r="A2" s="22">
        <v>1</v>
      </c>
      <c r="B2" s="25" t="s">
        <v>234</v>
      </c>
      <c r="C2" s="25"/>
      <c r="D2" s="25">
        <v>12343</v>
      </c>
      <c r="E2" s="25" t="s">
        <v>235</v>
      </c>
      <c r="F2" s="25" t="s">
        <v>22</v>
      </c>
      <c r="G2" s="25" t="s">
        <v>70</v>
      </c>
      <c r="H2" s="25" t="s">
        <v>236</v>
      </c>
      <c r="I2" s="25" t="s">
        <v>237</v>
      </c>
      <c r="J2" s="25" t="s">
        <v>252</v>
      </c>
      <c r="K2" s="25" t="s">
        <v>223</v>
      </c>
      <c r="L2" s="25" t="s">
        <v>238</v>
      </c>
      <c r="M2" s="25" t="s">
        <v>224</v>
      </c>
      <c r="N2" s="25" t="s">
        <v>22</v>
      </c>
      <c r="O2" s="25" t="s">
        <v>23</v>
      </c>
      <c r="P2" s="25" t="s">
        <v>22</v>
      </c>
      <c r="Q2" s="25" t="s">
        <v>23</v>
      </c>
      <c r="R2" s="25" t="s">
        <v>22</v>
      </c>
      <c r="S2" s="25" t="s">
        <v>200</v>
      </c>
      <c r="T2" s="25" t="s">
        <v>225</v>
      </c>
    </row>
    <row r="3" spans="1:20" ht="25.5" x14ac:dyDescent="0.25">
      <c r="A3" s="22"/>
      <c r="B3" s="25"/>
      <c r="C3" s="25"/>
      <c r="D3" s="25"/>
      <c r="E3" s="25"/>
      <c r="F3" s="25"/>
      <c r="G3" s="25"/>
      <c r="H3" s="25"/>
      <c r="I3" s="25"/>
      <c r="J3" s="25" t="s">
        <v>233</v>
      </c>
      <c r="K3" s="25"/>
      <c r="L3" s="25"/>
      <c r="M3" s="25" t="s">
        <v>227</v>
      </c>
      <c r="N3" s="25"/>
      <c r="O3" s="25"/>
      <c r="P3" s="25"/>
      <c r="Q3" s="25"/>
      <c r="R3" s="25"/>
      <c r="S3" s="25"/>
      <c r="T3" s="25"/>
    </row>
    <row r="4" spans="1:20" ht="38.25" x14ac:dyDescent="0.25">
      <c r="A4" s="22">
        <v>2</v>
      </c>
      <c r="B4" s="25" t="s">
        <v>239</v>
      </c>
      <c r="C4" s="25" t="s">
        <v>230</v>
      </c>
      <c r="D4" s="25">
        <v>3525254325</v>
      </c>
      <c r="E4" s="25">
        <v>234355</v>
      </c>
      <c r="F4" s="25" t="s">
        <v>22</v>
      </c>
      <c r="G4" s="25" t="s">
        <v>75</v>
      </c>
      <c r="H4" s="25" t="s">
        <v>236</v>
      </c>
      <c r="I4" s="25" t="s">
        <v>240</v>
      </c>
      <c r="J4" s="25" t="s">
        <v>223</v>
      </c>
      <c r="K4" s="25"/>
      <c r="L4" s="25" t="s">
        <v>234</v>
      </c>
      <c r="M4" s="25" t="s">
        <v>224</v>
      </c>
      <c r="N4" s="25" t="s">
        <v>22</v>
      </c>
      <c r="O4" s="25" t="s">
        <v>23</v>
      </c>
      <c r="P4" s="25" t="s">
        <v>22</v>
      </c>
      <c r="Q4" s="25" t="s">
        <v>23</v>
      </c>
      <c r="R4" s="25" t="s">
        <v>22</v>
      </c>
      <c r="S4" s="25" t="s">
        <v>200</v>
      </c>
      <c r="T4" s="25" t="s">
        <v>225</v>
      </c>
    </row>
    <row r="5" spans="1:20" ht="25.5" x14ac:dyDescent="0.25">
      <c r="A5" s="22"/>
      <c r="B5" s="25"/>
      <c r="C5" s="25"/>
      <c r="D5" s="25"/>
      <c r="E5" s="25"/>
      <c r="F5" s="25"/>
      <c r="G5" s="25"/>
      <c r="H5" s="25"/>
      <c r="I5" s="25"/>
      <c r="J5" s="25" t="s">
        <v>233</v>
      </c>
      <c r="K5" s="25"/>
      <c r="L5" s="25" t="s">
        <v>238</v>
      </c>
      <c r="M5" s="25" t="s">
        <v>227</v>
      </c>
      <c r="N5" s="25"/>
      <c r="O5" s="25"/>
      <c r="P5" s="25"/>
      <c r="Q5" s="25"/>
      <c r="R5" s="25"/>
      <c r="S5" s="25"/>
      <c r="T5" s="25" t="s">
        <v>244</v>
      </c>
    </row>
    <row r="6" spans="1:20" x14ac:dyDescent="0.25">
      <c r="A6" s="22"/>
      <c r="B6" s="25"/>
      <c r="C6" s="25"/>
      <c r="D6" s="25"/>
      <c r="E6" s="25"/>
      <c r="F6" s="25"/>
      <c r="G6" s="25"/>
      <c r="H6" s="25"/>
      <c r="I6" s="25"/>
      <c r="J6" s="25"/>
      <c r="K6" s="25"/>
      <c r="L6" s="25"/>
      <c r="M6" s="25"/>
      <c r="N6" s="25"/>
      <c r="O6" s="25"/>
      <c r="P6" s="25"/>
      <c r="Q6" s="25"/>
      <c r="R6" s="25"/>
      <c r="S6" s="25"/>
      <c r="T6" s="25"/>
    </row>
    <row r="7" spans="1:20" x14ac:dyDescent="0.25">
      <c r="A7" s="22"/>
      <c r="B7" s="25"/>
      <c r="C7" s="25"/>
      <c r="D7" s="25"/>
      <c r="E7" s="25"/>
      <c r="F7" s="25"/>
      <c r="G7" s="25"/>
      <c r="H7" s="25"/>
      <c r="I7" s="25"/>
      <c r="J7" s="25"/>
      <c r="K7" s="25"/>
      <c r="L7" s="25"/>
      <c r="M7" s="25"/>
      <c r="N7" s="25"/>
      <c r="O7" s="25"/>
      <c r="P7" s="25"/>
      <c r="Q7" s="25"/>
      <c r="R7" s="25"/>
      <c r="S7" s="25"/>
      <c r="T7" s="25"/>
    </row>
    <row r="8" spans="1:20" x14ac:dyDescent="0.25">
      <c r="A8" s="22"/>
      <c r="B8" s="25"/>
      <c r="C8" s="25"/>
      <c r="D8" s="25"/>
      <c r="E8" s="25"/>
      <c r="F8" s="25"/>
      <c r="G8" s="25"/>
      <c r="H8" s="25"/>
      <c r="I8" s="25"/>
      <c r="J8" s="25"/>
      <c r="K8" s="25"/>
      <c r="L8" s="25"/>
      <c r="M8" s="25"/>
      <c r="N8" s="25"/>
      <c r="O8" s="25"/>
      <c r="P8" s="25"/>
      <c r="Q8" s="25"/>
      <c r="R8" s="25"/>
      <c r="S8" s="25"/>
      <c r="T8" s="25"/>
    </row>
    <row r="9" spans="1:20" x14ac:dyDescent="0.25">
      <c r="A9" s="22"/>
      <c r="B9" s="25"/>
      <c r="C9" s="25"/>
      <c r="D9" s="25"/>
      <c r="E9" s="25"/>
      <c r="F9" s="25"/>
      <c r="G9" s="25"/>
      <c r="H9" s="25"/>
      <c r="I9" s="25"/>
      <c r="J9" s="25"/>
      <c r="K9" s="25"/>
      <c r="L9" s="25"/>
      <c r="M9" s="25"/>
      <c r="N9" s="25"/>
      <c r="O9" s="25"/>
      <c r="P9" s="25"/>
      <c r="Q9" s="25"/>
      <c r="R9" s="25"/>
      <c r="S9" s="25"/>
      <c r="T9" s="25"/>
    </row>
    <row r="10" spans="1:20" x14ac:dyDescent="0.25">
      <c r="A10" s="22"/>
      <c r="B10" s="25"/>
      <c r="C10" s="25"/>
      <c r="D10" s="25"/>
      <c r="E10" s="25"/>
      <c r="F10" s="25"/>
      <c r="G10" s="25"/>
      <c r="H10" s="25"/>
      <c r="I10" s="25"/>
      <c r="J10" s="25"/>
      <c r="K10" s="25"/>
      <c r="L10" s="25"/>
      <c r="M10" s="25"/>
      <c r="N10" s="25"/>
      <c r="O10" s="25"/>
      <c r="P10" s="25"/>
      <c r="Q10" s="25"/>
      <c r="R10" s="25"/>
      <c r="S10" s="25"/>
      <c r="T10" s="25"/>
    </row>
    <row r="11" spans="1:20" x14ac:dyDescent="0.25">
      <c r="A11" s="22"/>
      <c r="B11" s="25"/>
      <c r="C11" s="25"/>
      <c r="D11" s="25"/>
      <c r="E11" s="25"/>
      <c r="F11" s="25"/>
      <c r="G11" s="25"/>
      <c r="H11" s="25"/>
      <c r="I11" s="25"/>
      <c r="J11" s="25"/>
      <c r="K11" s="25"/>
      <c r="L11" s="25"/>
      <c r="M11" s="25"/>
      <c r="N11" s="25"/>
      <c r="O11" s="25"/>
      <c r="P11" s="25"/>
      <c r="Q11" s="25"/>
      <c r="R11" s="25"/>
      <c r="S11" s="25"/>
      <c r="T11" s="25"/>
    </row>
    <row r="12" spans="1:20" x14ac:dyDescent="0.25">
      <c r="A12" s="22"/>
      <c r="B12" s="25"/>
      <c r="C12" s="25"/>
      <c r="D12" s="25"/>
      <c r="E12" s="25"/>
      <c r="F12" s="25"/>
      <c r="G12" s="25"/>
      <c r="H12" s="25"/>
      <c r="I12" s="25"/>
      <c r="J12" s="25"/>
      <c r="K12" s="25"/>
      <c r="L12" s="25"/>
      <c r="M12" s="25"/>
      <c r="N12" s="25"/>
      <c r="O12" s="25"/>
      <c r="P12" s="25"/>
      <c r="Q12" s="25"/>
      <c r="R12" s="25"/>
      <c r="S12" s="25"/>
      <c r="T12" s="25"/>
    </row>
    <row r="13" spans="1:20" x14ac:dyDescent="0.25">
      <c r="A13" s="22"/>
      <c r="B13" s="25"/>
      <c r="C13" s="25"/>
      <c r="D13" s="25"/>
      <c r="E13" s="25"/>
      <c r="F13" s="25"/>
      <c r="G13" s="25"/>
      <c r="H13" s="25"/>
      <c r="I13" s="25"/>
      <c r="J13" s="25"/>
      <c r="K13" s="25"/>
      <c r="L13" s="25"/>
      <c r="M13" s="25"/>
      <c r="N13" s="25"/>
      <c r="O13" s="25"/>
      <c r="P13" s="25"/>
      <c r="Q13" s="25"/>
      <c r="R13" s="25"/>
      <c r="S13" s="25"/>
      <c r="T13" s="25"/>
    </row>
    <row r="14" spans="1:20" x14ac:dyDescent="0.25">
      <c r="A14" s="22"/>
      <c r="B14" s="25"/>
      <c r="C14" s="25"/>
      <c r="D14" s="25"/>
      <c r="E14" s="25"/>
      <c r="F14" s="25"/>
      <c r="G14" s="25"/>
      <c r="H14" s="25"/>
      <c r="I14" s="25"/>
      <c r="J14" s="25"/>
      <c r="K14" s="25"/>
      <c r="L14" s="25"/>
      <c r="M14" s="25"/>
      <c r="N14" s="25"/>
      <c r="O14" s="25"/>
      <c r="P14" s="25"/>
      <c r="Q14" s="25"/>
      <c r="R14" s="25"/>
      <c r="S14" s="25"/>
      <c r="T14" s="25"/>
    </row>
    <row r="15" spans="1:20" x14ac:dyDescent="0.25">
      <c r="A15" s="22"/>
      <c r="B15" s="25"/>
      <c r="C15" s="25"/>
      <c r="D15" s="25"/>
      <c r="E15" s="25"/>
      <c r="F15" s="25"/>
      <c r="G15" s="25"/>
      <c r="H15" s="25"/>
      <c r="I15" s="25"/>
      <c r="J15" s="25"/>
      <c r="K15" s="25"/>
      <c r="L15" s="25"/>
      <c r="M15" s="25"/>
      <c r="N15" s="25"/>
      <c r="O15" s="25"/>
      <c r="P15" s="25"/>
      <c r="Q15" s="25"/>
      <c r="R15" s="25"/>
      <c r="S15" s="25"/>
      <c r="T15" s="25"/>
    </row>
    <row r="16" spans="1:20" x14ac:dyDescent="0.25">
      <c r="A16" s="22"/>
      <c r="B16" s="25"/>
      <c r="C16" s="25"/>
      <c r="D16" s="25"/>
      <c r="E16" s="25"/>
      <c r="F16" s="25"/>
      <c r="G16" s="25"/>
      <c r="H16" s="25"/>
      <c r="I16" s="25"/>
      <c r="J16" s="25"/>
      <c r="K16" s="25"/>
      <c r="L16" s="25"/>
      <c r="M16" s="25"/>
      <c r="N16" s="25"/>
      <c r="O16" s="25"/>
      <c r="P16" s="25"/>
      <c r="Q16" s="25"/>
      <c r="R16" s="25"/>
      <c r="S16" s="25"/>
      <c r="T16" s="25"/>
    </row>
    <row r="17" spans="1:20" x14ac:dyDescent="0.25">
      <c r="A17" s="22"/>
      <c r="B17" s="25"/>
      <c r="C17" s="25"/>
      <c r="D17" s="25"/>
      <c r="E17" s="25"/>
      <c r="F17" s="25"/>
      <c r="G17" s="25"/>
      <c r="H17" s="25"/>
      <c r="I17" s="25"/>
      <c r="J17" s="25"/>
      <c r="K17" s="25"/>
      <c r="L17" s="25"/>
      <c r="M17" s="25"/>
      <c r="N17" s="25"/>
      <c r="O17" s="25"/>
      <c r="P17" s="25"/>
      <c r="Q17" s="25"/>
      <c r="R17" s="25"/>
      <c r="S17" s="25"/>
      <c r="T17" s="25"/>
    </row>
    <row r="18" spans="1:20" x14ac:dyDescent="0.25">
      <c r="A18" s="22"/>
      <c r="B18" s="25"/>
      <c r="C18" s="25"/>
      <c r="D18" s="25"/>
      <c r="E18" s="25"/>
      <c r="F18" s="25"/>
      <c r="G18" s="25"/>
      <c r="H18" s="25"/>
      <c r="I18" s="25"/>
      <c r="J18" s="25"/>
      <c r="K18" s="25"/>
      <c r="L18" s="25"/>
      <c r="M18" s="25"/>
      <c r="N18" s="25"/>
      <c r="O18" s="25"/>
      <c r="P18" s="25"/>
      <c r="Q18" s="25"/>
      <c r="R18" s="25"/>
      <c r="S18" s="25"/>
      <c r="T18" s="25"/>
    </row>
    <row r="19" spans="1:20" x14ac:dyDescent="0.25">
      <c r="A19" s="22"/>
      <c r="B19" s="25"/>
      <c r="C19" s="25"/>
      <c r="D19" s="25"/>
      <c r="E19" s="25"/>
      <c r="F19" s="25"/>
      <c r="G19" s="25"/>
      <c r="H19" s="25"/>
      <c r="I19" s="25"/>
      <c r="J19" s="25"/>
      <c r="K19" s="25"/>
      <c r="L19" s="25"/>
      <c r="M19" s="25"/>
      <c r="N19" s="25"/>
      <c r="O19" s="25"/>
      <c r="P19" s="25"/>
      <c r="Q19" s="25"/>
      <c r="R19" s="25"/>
      <c r="S19" s="25"/>
      <c r="T19" s="25"/>
    </row>
    <row r="20" spans="1:20" x14ac:dyDescent="0.25">
      <c r="A20" s="22"/>
      <c r="B20" s="25"/>
      <c r="C20" s="25"/>
      <c r="D20" s="25"/>
      <c r="E20" s="25"/>
      <c r="F20" s="25"/>
      <c r="G20" s="25"/>
      <c r="H20" s="25"/>
      <c r="I20" s="25"/>
      <c r="J20" s="25"/>
      <c r="K20" s="25"/>
      <c r="L20" s="25"/>
      <c r="M20" s="25"/>
      <c r="N20" s="25"/>
      <c r="O20" s="25"/>
      <c r="P20" s="25"/>
      <c r="Q20" s="25"/>
      <c r="R20" s="25"/>
      <c r="S20" s="25"/>
      <c r="T20" s="25"/>
    </row>
    <row r="21" spans="1:20" x14ac:dyDescent="0.25">
      <c r="A21" s="22"/>
      <c r="B21" s="25"/>
      <c r="C21" s="25"/>
      <c r="D21" s="25"/>
      <c r="E21" s="25"/>
      <c r="F21" s="25"/>
      <c r="G21" s="25"/>
      <c r="H21" s="25"/>
      <c r="I21" s="25"/>
      <c r="J21" s="25"/>
      <c r="K21" s="25"/>
      <c r="L21" s="25"/>
      <c r="M21" s="25"/>
      <c r="N21" s="25"/>
      <c r="O21" s="25"/>
      <c r="P21" s="25"/>
      <c r="Q21" s="25"/>
      <c r="R21" s="25"/>
      <c r="S21" s="25"/>
      <c r="T21" s="25"/>
    </row>
    <row r="22" spans="1:20" x14ac:dyDescent="0.25">
      <c r="A22" s="22"/>
      <c r="B22" s="25"/>
      <c r="C22" s="25"/>
      <c r="D22" s="25"/>
      <c r="E22" s="25"/>
      <c r="F22" s="25"/>
      <c r="G22" s="25"/>
      <c r="H22" s="25"/>
      <c r="I22" s="25"/>
      <c r="J22" s="25"/>
      <c r="K22" s="25"/>
      <c r="L22" s="25"/>
      <c r="M22" s="25"/>
      <c r="N22" s="25"/>
      <c r="O22" s="25"/>
      <c r="P22" s="25"/>
      <c r="Q22" s="25"/>
      <c r="R22" s="25"/>
      <c r="S22" s="25"/>
      <c r="T22" s="25"/>
    </row>
    <row r="23" spans="1:20" x14ac:dyDescent="0.25">
      <c r="A23" s="22"/>
      <c r="B23" s="25"/>
      <c r="C23" s="25"/>
      <c r="D23" s="25"/>
      <c r="E23" s="25"/>
      <c r="F23" s="25"/>
      <c r="G23" s="25"/>
      <c r="H23" s="25"/>
      <c r="I23" s="25"/>
      <c r="J23" s="25"/>
      <c r="K23" s="25"/>
      <c r="L23" s="25"/>
      <c r="M23" s="25"/>
      <c r="N23" s="25"/>
      <c r="O23" s="25"/>
      <c r="P23" s="25"/>
      <c r="Q23" s="25"/>
      <c r="R23" s="25"/>
      <c r="S23" s="25"/>
      <c r="T23" s="25"/>
    </row>
    <row r="24" spans="1:20" x14ac:dyDescent="0.25">
      <c r="A24" s="22"/>
      <c r="B24" s="25"/>
      <c r="C24" s="25"/>
      <c r="D24" s="25"/>
      <c r="E24" s="25"/>
      <c r="F24" s="25"/>
      <c r="G24" s="25"/>
      <c r="H24" s="25"/>
      <c r="I24" s="25"/>
      <c r="J24" s="25"/>
      <c r="K24" s="25"/>
      <c r="L24" s="25"/>
      <c r="M24" s="25"/>
      <c r="N24" s="25"/>
      <c r="O24" s="25"/>
      <c r="P24" s="25"/>
      <c r="Q24" s="25"/>
      <c r="R24" s="25"/>
      <c r="S24" s="25"/>
      <c r="T24" s="25"/>
    </row>
    <row r="25" spans="1:20" x14ac:dyDescent="0.25">
      <c r="A25" s="22"/>
      <c r="B25" s="25"/>
      <c r="C25" s="25"/>
      <c r="D25" s="25"/>
      <c r="E25" s="25"/>
      <c r="F25" s="25"/>
      <c r="G25" s="25"/>
      <c r="H25" s="25"/>
      <c r="I25" s="25"/>
      <c r="J25" s="25"/>
      <c r="K25" s="25"/>
      <c r="L25" s="25"/>
      <c r="M25" s="25"/>
      <c r="N25" s="25"/>
      <c r="O25" s="25"/>
      <c r="P25" s="25"/>
      <c r="Q25" s="25"/>
      <c r="R25" s="25"/>
      <c r="S25" s="25"/>
      <c r="T25" s="25"/>
    </row>
    <row r="26" spans="1:20" x14ac:dyDescent="0.25">
      <c r="A26" s="22"/>
      <c r="B26" s="25"/>
      <c r="C26" s="25"/>
      <c r="D26" s="25"/>
      <c r="E26" s="25"/>
      <c r="F26" s="25"/>
      <c r="G26" s="25"/>
      <c r="H26" s="25"/>
      <c r="I26" s="25"/>
      <c r="J26" s="25"/>
      <c r="K26" s="25"/>
      <c r="L26" s="25"/>
      <c r="M26" s="25"/>
      <c r="N26" s="25"/>
      <c r="O26" s="25"/>
      <c r="P26" s="25"/>
      <c r="Q26" s="25"/>
      <c r="R26" s="25"/>
      <c r="S26" s="25"/>
      <c r="T26" s="25"/>
    </row>
    <row r="27" spans="1:20" x14ac:dyDescent="0.25">
      <c r="A27" s="22"/>
      <c r="B27" s="25"/>
      <c r="C27" s="25"/>
      <c r="D27" s="25"/>
      <c r="E27" s="25"/>
      <c r="F27" s="25"/>
      <c r="G27" s="25"/>
      <c r="H27" s="25"/>
      <c r="I27" s="25"/>
      <c r="J27" s="25"/>
      <c r="K27" s="25"/>
      <c r="L27" s="25"/>
      <c r="M27" s="25"/>
      <c r="N27" s="25"/>
      <c r="O27" s="25"/>
      <c r="P27" s="25"/>
      <c r="Q27" s="25"/>
      <c r="R27" s="25"/>
      <c r="S27" s="25"/>
      <c r="T27" s="25"/>
    </row>
    <row r="28" spans="1:20" x14ac:dyDescent="0.25">
      <c r="A28" s="22"/>
      <c r="B28" s="25"/>
      <c r="C28" s="25"/>
      <c r="D28" s="25"/>
      <c r="E28" s="25"/>
      <c r="F28" s="25"/>
      <c r="G28" s="25"/>
      <c r="H28" s="25"/>
      <c r="I28" s="25"/>
      <c r="J28" s="25"/>
      <c r="K28" s="25"/>
      <c r="L28" s="25"/>
      <c r="M28" s="25"/>
      <c r="N28" s="25"/>
      <c r="O28" s="25"/>
      <c r="P28" s="25"/>
      <c r="Q28" s="25"/>
      <c r="R28" s="25"/>
      <c r="S28" s="25"/>
      <c r="T28" s="25"/>
    </row>
    <row r="29" spans="1:20" x14ac:dyDescent="0.25">
      <c r="A29" s="22"/>
      <c r="B29" s="25"/>
      <c r="C29" s="25"/>
      <c r="D29" s="25"/>
      <c r="E29" s="25"/>
      <c r="F29" s="25"/>
      <c r="G29" s="25"/>
      <c r="H29" s="25"/>
      <c r="I29" s="25"/>
      <c r="J29" s="25"/>
      <c r="K29" s="25"/>
      <c r="L29" s="25"/>
      <c r="M29" s="25"/>
      <c r="N29" s="25"/>
      <c r="O29" s="25"/>
      <c r="P29" s="25"/>
      <c r="Q29" s="25"/>
      <c r="R29" s="25"/>
      <c r="S29" s="25"/>
      <c r="T29" s="25"/>
    </row>
    <row r="30" spans="1:20" x14ac:dyDescent="0.25">
      <c r="A30" s="22"/>
      <c r="B30" s="25"/>
      <c r="C30" s="25"/>
      <c r="D30" s="25"/>
      <c r="E30" s="25"/>
      <c r="F30" s="25"/>
      <c r="G30" s="25"/>
      <c r="H30" s="25"/>
      <c r="I30" s="25"/>
      <c r="J30" s="25"/>
      <c r="K30" s="25"/>
      <c r="L30" s="25"/>
      <c r="M30" s="25"/>
      <c r="N30" s="25"/>
      <c r="O30" s="25"/>
      <c r="P30" s="25"/>
      <c r="Q30" s="25"/>
      <c r="R30" s="25"/>
      <c r="S30" s="25"/>
      <c r="T30" s="25"/>
    </row>
    <row r="31" spans="1:20" x14ac:dyDescent="0.25">
      <c r="A31" s="22"/>
      <c r="B31" s="25"/>
      <c r="C31" s="25"/>
      <c r="D31" s="25"/>
      <c r="E31" s="25"/>
      <c r="F31" s="25"/>
      <c r="G31" s="25"/>
      <c r="H31" s="25"/>
      <c r="I31" s="25"/>
      <c r="J31" s="25"/>
      <c r="K31" s="25"/>
      <c r="L31" s="25"/>
      <c r="M31" s="25"/>
      <c r="N31" s="25"/>
      <c r="O31" s="25"/>
      <c r="P31" s="25"/>
      <c r="Q31" s="25"/>
      <c r="R31" s="25"/>
      <c r="S31" s="25"/>
      <c r="T31" s="25"/>
    </row>
    <row r="32" spans="1:20" x14ac:dyDescent="0.25">
      <c r="A32" s="22"/>
      <c r="B32" s="25"/>
      <c r="C32" s="25"/>
      <c r="D32" s="25"/>
      <c r="E32" s="25"/>
      <c r="F32" s="25"/>
      <c r="G32" s="25"/>
      <c r="H32" s="25"/>
      <c r="I32" s="25"/>
      <c r="J32" s="25"/>
      <c r="K32" s="25"/>
      <c r="L32" s="25"/>
      <c r="M32" s="25"/>
      <c r="N32" s="25"/>
      <c r="O32" s="25"/>
      <c r="P32" s="25"/>
      <c r="Q32" s="25"/>
      <c r="R32" s="25"/>
      <c r="S32" s="25"/>
      <c r="T32" s="25"/>
    </row>
    <row r="33" spans="1:20" x14ac:dyDescent="0.25">
      <c r="A33" s="22"/>
      <c r="B33" s="25"/>
      <c r="C33" s="25"/>
      <c r="D33" s="25"/>
      <c r="E33" s="25"/>
      <c r="F33" s="25"/>
      <c r="G33" s="25"/>
      <c r="H33" s="25"/>
      <c r="I33" s="25"/>
      <c r="J33" s="25"/>
      <c r="K33" s="25"/>
      <c r="L33" s="25"/>
      <c r="M33" s="25"/>
      <c r="N33" s="25"/>
      <c r="O33" s="25"/>
      <c r="P33" s="25"/>
      <c r="Q33" s="25"/>
      <c r="R33" s="25"/>
      <c r="S33" s="25"/>
      <c r="T33" s="25"/>
    </row>
    <row r="34" spans="1:20" x14ac:dyDescent="0.25">
      <c r="A34" s="22"/>
      <c r="B34" s="25"/>
      <c r="C34" s="25"/>
      <c r="D34" s="25"/>
      <c r="E34" s="25"/>
      <c r="F34" s="25"/>
      <c r="G34" s="25"/>
      <c r="H34" s="25"/>
      <c r="I34" s="25"/>
      <c r="J34" s="25"/>
      <c r="K34" s="25"/>
      <c r="L34" s="25"/>
      <c r="M34" s="25"/>
      <c r="N34" s="25"/>
      <c r="O34" s="25"/>
      <c r="P34" s="25"/>
      <c r="Q34" s="25"/>
      <c r="R34" s="25"/>
      <c r="S34" s="25"/>
      <c r="T34" s="25"/>
    </row>
    <row r="35" spans="1:20" x14ac:dyDescent="0.25">
      <c r="A35" s="22"/>
      <c r="B35" s="25"/>
      <c r="C35" s="25"/>
      <c r="D35" s="25"/>
      <c r="E35" s="25"/>
      <c r="F35" s="25"/>
      <c r="G35" s="25"/>
      <c r="H35" s="25"/>
      <c r="I35" s="25"/>
      <c r="J35" s="25"/>
      <c r="K35" s="25"/>
      <c r="L35" s="25"/>
      <c r="M35" s="25"/>
      <c r="N35" s="25"/>
      <c r="O35" s="25"/>
      <c r="P35" s="25"/>
      <c r="Q35" s="25"/>
      <c r="R35" s="25"/>
      <c r="S35" s="25"/>
      <c r="T35" s="25"/>
    </row>
    <row r="36" spans="1:20" x14ac:dyDescent="0.25">
      <c r="A36" s="22"/>
      <c r="B36" s="25"/>
      <c r="C36" s="25"/>
      <c r="D36" s="25"/>
      <c r="E36" s="25"/>
      <c r="F36" s="25"/>
      <c r="G36" s="25"/>
      <c r="H36" s="25"/>
      <c r="I36" s="25"/>
      <c r="J36" s="25"/>
      <c r="K36" s="25"/>
      <c r="L36" s="25"/>
      <c r="M36" s="25"/>
      <c r="N36" s="25"/>
      <c r="O36" s="25"/>
      <c r="P36" s="25"/>
      <c r="Q36" s="25"/>
      <c r="R36" s="25"/>
      <c r="S36" s="25"/>
      <c r="T36" s="25"/>
    </row>
    <row r="37" spans="1:20" x14ac:dyDescent="0.25">
      <c r="A37" s="22"/>
      <c r="B37" s="25"/>
      <c r="C37" s="25"/>
      <c r="D37" s="25"/>
      <c r="E37" s="25"/>
      <c r="F37" s="25"/>
      <c r="G37" s="25"/>
      <c r="H37" s="25"/>
      <c r="I37" s="25"/>
      <c r="J37" s="25"/>
      <c r="K37" s="25"/>
      <c r="L37" s="25"/>
      <c r="M37" s="25"/>
      <c r="N37" s="25"/>
      <c r="O37" s="25"/>
      <c r="P37" s="25"/>
      <c r="Q37" s="25"/>
      <c r="R37" s="25"/>
      <c r="S37" s="25"/>
      <c r="T37" s="25"/>
    </row>
    <row r="38" spans="1:20" x14ac:dyDescent="0.25">
      <c r="A38" s="22"/>
      <c r="B38" s="25"/>
      <c r="C38" s="25"/>
      <c r="D38" s="25"/>
      <c r="E38" s="25"/>
      <c r="F38" s="25"/>
      <c r="G38" s="25"/>
      <c r="H38" s="25"/>
      <c r="I38" s="25"/>
      <c r="J38" s="25"/>
      <c r="K38" s="25"/>
      <c r="L38" s="25"/>
      <c r="M38" s="25"/>
      <c r="N38" s="25"/>
      <c r="O38" s="25"/>
      <c r="P38" s="25"/>
      <c r="Q38" s="25"/>
      <c r="R38" s="25"/>
      <c r="S38" s="25"/>
      <c r="T38" s="25"/>
    </row>
    <row r="39" spans="1:20" x14ac:dyDescent="0.25">
      <c r="A39" s="22"/>
      <c r="B39" s="25"/>
      <c r="C39" s="25"/>
      <c r="D39" s="25"/>
      <c r="E39" s="25"/>
      <c r="F39" s="25"/>
      <c r="G39" s="25"/>
      <c r="H39" s="25"/>
      <c r="I39" s="25"/>
      <c r="J39" s="25"/>
      <c r="K39" s="25"/>
      <c r="L39" s="25"/>
      <c r="M39" s="25"/>
      <c r="N39" s="25"/>
      <c r="O39" s="25"/>
      <c r="P39" s="25"/>
      <c r="Q39" s="25"/>
      <c r="R39" s="25"/>
      <c r="S39" s="25"/>
      <c r="T39" s="25"/>
    </row>
    <row r="40" spans="1:20" x14ac:dyDescent="0.25">
      <c r="A40" s="22"/>
      <c r="B40" s="25"/>
      <c r="C40" s="25"/>
      <c r="D40" s="25"/>
      <c r="E40" s="25"/>
      <c r="F40" s="25"/>
      <c r="G40" s="25"/>
      <c r="H40" s="25"/>
      <c r="I40" s="25"/>
      <c r="J40" s="25"/>
      <c r="K40" s="25"/>
      <c r="L40" s="25"/>
      <c r="M40" s="25"/>
      <c r="N40" s="25"/>
      <c r="O40" s="25"/>
      <c r="P40" s="25"/>
      <c r="Q40" s="25"/>
      <c r="R40" s="25"/>
      <c r="S40" s="25"/>
      <c r="T40" s="25"/>
    </row>
    <row r="41" spans="1:20" x14ac:dyDescent="0.25">
      <c r="A41" s="22"/>
      <c r="B41" s="25"/>
      <c r="C41" s="25"/>
      <c r="D41" s="25"/>
      <c r="E41" s="25"/>
      <c r="F41" s="25"/>
      <c r="G41" s="25"/>
      <c r="H41" s="25"/>
      <c r="I41" s="25"/>
      <c r="J41" s="25"/>
      <c r="K41" s="25"/>
      <c r="L41" s="25"/>
      <c r="M41" s="25"/>
      <c r="N41" s="25"/>
      <c r="O41" s="25"/>
      <c r="P41" s="25"/>
      <c r="Q41" s="25"/>
      <c r="R41" s="25"/>
      <c r="S41" s="25"/>
      <c r="T41" s="25"/>
    </row>
    <row r="42" spans="1:20" x14ac:dyDescent="0.25">
      <c r="A42" s="22"/>
      <c r="B42" s="25"/>
      <c r="C42" s="25"/>
      <c r="D42" s="25"/>
      <c r="E42" s="25"/>
      <c r="F42" s="25"/>
      <c r="G42" s="25"/>
      <c r="H42" s="25"/>
      <c r="I42" s="25"/>
      <c r="J42" s="25"/>
      <c r="K42" s="25"/>
      <c r="L42" s="25"/>
      <c r="M42" s="25"/>
      <c r="N42" s="25"/>
      <c r="O42" s="25"/>
      <c r="P42" s="25"/>
      <c r="Q42" s="25"/>
      <c r="R42" s="25"/>
      <c r="S42" s="25"/>
      <c r="T42" s="25"/>
    </row>
    <row r="43" spans="1:20" x14ac:dyDescent="0.25">
      <c r="A43" s="22"/>
      <c r="B43" s="25"/>
      <c r="C43" s="25"/>
      <c r="D43" s="25"/>
      <c r="E43" s="25"/>
      <c r="F43" s="25"/>
      <c r="G43" s="25"/>
      <c r="H43" s="25"/>
      <c r="I43" s="25"/>
      <c r="J43" s="25"/>
      <c r="K43" s="25"/>
      <c r="L43" s="25"/>
      <c r="M43" s="25"/>
      <c r="N43" s="25"/>
      <c r="O43" s="25"/>
      <c r="P43" s="25"/>
      <c r="Q43" s="25"/>
      <c r="R43" s="25"/>
      <c r="S43" s="25"/>
      <c r="T43" s="25"/>
    </row>
    <row r="44" spans="1:20" x14ac:dyDescent="0.25">
      <c r="A44" s="22"/>
      <c r="B44" s="25"/>
      <c r="C44" s="25"/>
      <c r="D44" s="25"/>
      <c r="E44" s="25"/>
      <c r="F44" s="25"/>
      <c r="G44" s="25"/>
      <c r="H44" s="25"/>
      <c r="I44" s="25"/>
      <c r="J44" s="25"/>
      <c r="K44" s="25"/>
      <c r="L44" s="25"/>
      <c r="M44" s="25"/>
      <c r="N44" s="25"/>
      <c r="O44" s="25"/>
      <c r="P44" s="25"/>
      <c r="Q44" s="25"/>
      <c r="R44" s="25"/>
      <c r="S44" s="25"/>
      <c r="T44" s="25"/>
    </row>
    <row r="45" spans="1:20" x14ac:dyDescent="0.25">
      <c r="A45" s="22"/>
      <c r="B45" s="25"/>
      <c r="C45" s="25"/>
      <c r="D45" s="25"/>
      <c r="E45" s="25"/>
      <c r="F45" s="25"/>
      <c r="G45" s="25"/>
      <c r="H45" s="25"/>
      <c r="I45" s="25"/>
      <c r="J45" s="25"/>
      <c r="K45" s="25"/>
      <c r="L45" s="25"/>
      <c r="M45" s="25"/>
      <c r="N45" s="25"/>
      <c r="O45" s="25"/>
      <c r="P45" s="25"/>
      <c r="Q45" s="25"/>
      <c r="R45" s="25"/>
      <c r="S45" s="25"/>
      <c r="T45" s="25"/>
    </row>
    <row r="46" spans="1:20" x14ac:dyDescent="0.25">
      <c r="A46" s="22"/>
      <c r="B46" s="25"/>
      <c r="C46" s="25"/>
      <c r="D46" s="25"/>
      <c r="E46" s="25"/>
      <c r="F46" s="25"/>
      <c r="G46" s="25"/>
      <c r="H46" s="25"/>
      <c r="I46" s="25"/>
      <c r="J46" s="25"/>
      <c r="K46" s="25"/>
      <c r="L46" s="25"/>
      <c r="M46" s="25"/>
      <c r="N46" s="25"/>
      <c r="O46" s="25"/>
      <c r="P46" s="25"/>
      <c r="Q46" s="25"/>
      <c r="R46" s="25"/>
      <c r="S46" s="25"/>
      <c r="T46" s="25"/>
    </row>
    <row r="47" spans="1:20" x14ac:dyDescent="0.25">
      <c r="A47" s="22"/>
      <c r="B47" s="25"/>
      <c r="C47" s="25"/>
      <c r="D47" s="25"/>
      <c r="E47" s="25"/>
      <c r="F47" s="25"/>
      <c r="G47" s="25"/>
      <c r="H47" s="25"/>
      <c r="I47" s="25"/>
      <c r="J47" s="25"/>
      <c r="K47" s="25"/>
      <c r="L47" s="25"/>
      <c r="M47" s="25"/>
      <c r="N47" s="25"/>
      <c r="O47" s="25"/>
      <c r="P47" s="25"/>
      <c r="Q47" s="25"/>
      <c r="R47" s="25"/>
      <c r="S47" s="25"/>
      <c r="T47" s="25"/>
    </row>
    <row r="48" spans="1:20" x14ac:dyDescent="0.25">
      <c r="A48" s="22"/>
      <c r="B48" s="25"/>
      <c r="C48" s="25"/>
      <c r="D48" s="25"/>
      <c r="E48" s="25"/>
      <c r="F48" s="25"/>
      <c r="G48" s="25"/>
      <c r="H48" s="25"/>
      <c r="I48" s="25"/>
      <c r="J48" s="25"/>
      <c r="K48" s="25"/>
      <c r="L48" s="25"/>
      <c r="M48" s="25"/>
      <c r="N48" s="25"/>
      <c r="O48" s="25"/>
      <c r="P48" s="25"/>
      <c r="Q48" s="25"/>
      <c r="R48" s="25"/>
      <c r="S48" s="25"/>
      <c r="T48" s="25"/>
    </row>
    <row r="49" spans="1:20" x14ac:dyDescent="0.25">
      <c r="A49" s="22"/>
      <c r="B49" s="25"/>
      <c r="C49" s="25"/>
      <c r="D49" s="25"/>
      <c r="E49" s="25"/>
      <c r="F49" s="25"/>
      <c r="G49" s="25"/>
      <c r="H49" s="25"/>
      <c r="I49" s="25"/>
      <c r="J49" s="25"/>
      <c r="K49" s="25"/>
      <c r="L49" s="25"/>
      <c r="M49" s="25"/>
      <c r="N49" s="25"/>
      <c r="O49" s="25"/>
      <c r="P49" s="25"/>
      <c r="Q49" s="25"/>
      <c r="R49" s="25"/>
      <c r="S49" s="25"/>
      <c r="T49" s="25"/>
    </row>
    <row r="50" spans="1:20" x14ac:dyDescent="0.25">
      <c r="A50" s="22"/>
      <c r="B50" s="25"/>
      <c r="C50" s="25"/>
      <c r="D50" s="25"/>
      <c r="E50" s="25"/>
      <c r="F50" s="25"/>
      <c r="G50" s="25"/>
      <c r="H50" s="25"/>
      <c r="I50" s="25"/>
      <c r="J50" s="25"/>
      <c r="K50" s="25"/>
      <c r="L50" s="25"/>
      <c r="M50" s="25"/>
      <c r="N50" s="25"/>
      <c r="O50" s="25"/>
      <c r="P50" s="25"/>
      <c r="Q50" s="25"/>
      <c r="R50" s="25"/>
      <c r="S50" s="25"/>
      <c r="T50" s="25"/>
    </row>
    <row r="51" spans="1:20" x14ac:dyDescent="0.25">
      <c r="A51" s="22"/>
      <c r="B51" s="25"/>
      <c r="C51" s="25"/>
      <c r="D51" s="25"/>
      <c r="E51" s="25"/>
      <c r="F51" s="25"/>
      <c r="G51" s="25"/>
      <c r="H51" s="25"/>
      <c r="I51" s="25"/>
      <c r="J51" s="25"/>
      <c r="K51" s="25"/>
      <c r="L51" s="25"/>
      <c r="M51" s="25"/>
      <c r="N51" s="25"/>
      <c r="O51" s="25"/>
      <c r="P51" s="25"/>
      <c r="Q51" s="25"/>
      <c r="R51" s="25"/>
      <c r="S51" s="25"/>
      <c r="T51" s="25"/>
    </row>
    <row r="52" spans="1:20" x14ac:dyDescent="0.25">
      <c r="A52" s="22"/>
      <c r="B52" s="25"/>
      <c r="C52" s="25"/>
      <c r="D52" s="25"/>
      <c r="E52" s="25"/>
      <c r="F52" s="25"/>
      <c r="G52" s="25"/>
      <c r="H52" s="25"/>
      <c r="I52" s="25"/>
      <c r="J52" s="25"/>
      <c r="K52" s="25"/>
      <c r="L52" s="25"/>
      <c r="M52" s="25"/>
      <c r="N52" s="25"/>
      <c r="O52" s="25"/>
      <c r="P52" s="25"/>
      <c r="Q52" s="25"/>
      <c r="R52" s="25"/>
      <c r="S52" s="25"/>
      <c r="T52" s="25"/>
    </row>
    <row r="53" spans="1:20" x14ac:dyDescent="0.25">
      <c r="A53" s="22"/>
      <c r="B53" s="25"/>
      <c r="C53" s="25"/>
      <c r="D53" s="25"/>
      <c r="E53" s="25"/>
      <c r="F53" s="25"/>
      <c r="G53" s="25"/>
      <c r="H53" s="25"/>
      <c r="I53" s="25"/>
      <c r="J53" s="25"/>
      <c r="K53" s="25"/>
      <c r="L53" s="25"/>
      <c r="M53" s="25"/>
      <c r="N53" s="25"/>
      <c r="O53" s="25"/>
      <c r="P53" s="25"/>
      <c r="Q53" s="25"/>
      <c r="R53" s="25"/>
      <c r="S53" s="25"/>
      <c r="T53" s="25"/>
    </row>
    <row r="54" spans="1:20" x14ac:dyDescent="0.25">
      <c r="A54" s="22"/>
      <c r="B54" s="25"/>
      <c r="C54" s="25"/>
      <c r="D54" s="25"/>
      <c r="E54" s="25"/>
      <c r="F54" s="25"/>
      <c r="G54" s="25"/>
      <c r="H54" s="25"/>
      <c r="I54" s="25"/>
      <c r="J54" s="25"/>
      <c r="K54" s="25"/>
      <c r="L54" s="25"/>
      <c r="M54" s="25"/>
      <c r="N54" s="25"/>
      <c r="O54" s="25"/>
      <c r="P54" s="25"/>
      <c r="Q54" s="25"/>
      <c r="R54" s="25"/>
      <c r="S54" s="25"/>
      <c r="T54" s="25"/>
    </row>
    <row r="55" spans="1:20" x14ac:dyDescent="0.25">
      <c r="A55" s="22"/>
      <c r="B55" s="25"/>
      <c r="C55" s="25"/>
      <c r="D55" s="25"/>
      <c r="E55" s="25"/>
      <c r="F55" s="25"/>
      <c r="G55" s="25"/>
      <c r="H55" s="25"/>
      <c r="I55" s="25"/>
      <c r="J55" s="25"/>
      <c r="K55" s="25"/>
      <c r="L55" s="25"/>
      <c r="M55" s="25"/>
      <c r="N55" s="25"/>
      <c r="O55" s="25"/>
      <c r="P55" s="25"/>
      <c r="Q55" s="25"/>
      <c r="R55" s="25"/>
      <c r="S55" s="25"/>
      <c r="T55" s="25"/>
    </row>
    <row r="56" spans="1:20" x14ac:dyDescent="0.25">
      <c r="A56" s="22"/>
      <c r="B56" s="25"/>
      <c r="C56" s="25"/>
      <c r="D56" s="25"/>
      <c r="E56" s="25"/>
      <c r="F56" s="25"/>
      <c r="G56" s="25"/>
      <c r="H56" s="25"/>
      <c r="I56" s="25"/>
      <c r="J56" s="25"/>
      <c r="K56" s="25"/>
      <c r="L56" s="25"/>
      <c r="M56" s="25"/>
      <c r="N56" s="25"/>
      <c r="O56" s="25"/>
      <c r="P56" s="25"/>
      <c r="Q56" s="25"/>
      <c r="R56" s="25"/>
      <c r="S56" s="25"/>
      <c r="T56" s="25"/>
    </row>
    <row r="57" spans="1:20" x14ac:dyDescent="0.25">
      <c r="A57" s="22"/>
      <c r="B57" s="25"/>
      <c r="C57" s="25"/>
      <c r="D57" s="25"/>
      <c r="E57" s="25"/>
      <c r="F57" s="25"/>
      <c r="G57" s="25"/>
      <c r="H57" s="25"/>
      <c r="I57" s="25"/>
      <c r="J57" s="25"/>
      <c r="K57" s="25"/>
      <c r="L57" s="25"/>
      <c r="M57" s="25"/>
      <c r="N57" s="25"/>
      <c r="O57" s="25"/>
      <c r="P57" s="25"/>
      <c r="Q57" s="25"/>
      <c r="R57" s="25"/>
      <c r="S57" s="25"/>
      <c r="T57" s="25"/>
    </row>
    <row r="58" spans="1:20" x14ac:dyDescent="0.25">
      <c r="A58" s="22"/>
      <c r="B58" s="25"/>
      <c r="C58" s="25"/>
      <c r="D58" s="25"/>
      <c r="E58" s="25"/>
      <c r="F58" s="25"/>
      <c r="G58" s="25"/>
      <c r="H58" s="25"/>
      <c r="I58" s="25"/>
      <c r="J58" s="25"/>
      <c r="K58" s="25"/>
      <c r="L58" s="25"/>
      <c r="M58" s="25"/>
      <c r="N58" s="25"/>
      <c r="O58" s="25"/>
      <c r="P58" s="25"/>
      <c r="Q58" s="25"/>
      <c r="R58" s="25"/>
      <c r="S58" s="25"/>
      <c r="T58" s="25"/>
    </row>
    <row r="59" spans="1:20" x14ac:dyDescent="0.25">
      <c r="A59" s="22"/>
      <c r="B59" s="25"/>
      <c r="C59" s="25"/>
      <c r="D59" s="25"/>
      <c r="E59" s="25"/>
      <c r="F59" s="25"/>
      <c r="G59" s="25"/>
      <c r="H59" s="25"/>
      <c r="I59" s="25"/>
      <c r="J59" s="25"/>
      <c r="K59" s="25"/>
      <c r="L59" s="25"/>
      <c r="M59" s="25"/>
      <c r="N59" s="25"/>
      <c r="O59" s="25"/>
      <c r="P59" s="25"/>
      <c r="Q59" s="25"/>
      <c r="R59" s="25"/>
      <c r="S59" s="25"/>
      <c r="T59" s="25"/>
    </row>
    <row r="60" spans="1:20" x14ac:dyDescent="0.25">
      <c r="A60" s="22"/>
      <c r="B60" s="25"/>
      <c r="C60" s="25"/>
      <c r="D60" s="25"/>
      <c r="E60" s="25"/>
      <c r="F60" s="25"/>
      <c r="G60" s="25"/>
      <c r="H60" s="25"/>
      <c r="I60" s="25"/>
      <c r="J60" s="25"/>
      <c r="K60" s="25"/>
      <c r="L60" s="25"/>
      <c r="M60" s="25"/>
      <c r="N60" s="25"/>
      <c r="O60" s="25"/>
      <c r="P60" s="25"/>
      <c r="Q60" s="25"/>
      <c r="R60" s="25"/>
      <c r="S60" s="25"/>
      <c r="T60" s="25"/>
    </row>
    <row r="61" spans="1:20" x14ac:dyDescent="0.25">
      <c r="A61" s="22"/>
      <c r="B61" s="25"/>
      <c r="C61" s="25"/>
      <c r="D61" s="25"/>
      <c r="E61" s="25"/>
      <c r="F61" s="25"/>
      <c r="G61" s="25"/>
      <c r="H61" s="25"/>
      <c r="I61" s="25"/>
      <c r="J61" s="25"/>
      <c r="K61" s="25"/>
      <c r="L61" s="25"/>
      <c r="M61" s="25"/>
      <c r="N61" s="25"/>
      <c r="O61" s="25"/>
      <c r="P61" s="25"/>
      <c r="Q61" s="25"/>
      <c r="R61" s="25"/>
      <c r="S61" s="25"/>
      <c r="T61" s="25"/>
    </row>
    <row r="62" spans="1:20" x14ac:dyDescent="0.25">
      <c r="A62" s="22"/>
      <c r="B62" s="25"/>
      <c r="C62" s="25"/>
      <c r="D62" s="25"/>
      <c r="E62" s="25"/>
      <c r="F62" s="25"/>
      <c r="G62" s="25"/>
      <c r="H62" s="25"/>
      <c r="I62" s="25"/>
      <c r="J62" s="25"/>
      <c r="K62" s="25"/>
      <c r="L62" s="25"/>
      <c r="M62" s="25"/>
      <c r="N62" s="25"/>
      <c r="O62" s="25"/>
      <c r="P62" s="25"/>
      <c r="Q62" s="25"/>
      <c r="R62" s="25"/>
      <c r="S62" s="25"/>
      <c r="T62" s="25"/>
    </row>
    <row r="63" spans="1:20" x14ac:dyDescent="0.25">
      <c r="A63" s="22"/>
      <c r="B63" s="25"/>
      <c r="C63" s="25"/>
      <c r="D63" s="25"/>
      <c r="E63" s="25"/>
      <c r="F63" s="25"/>
      <c r="G63" s="25"/>
      <c r="H63" s="25"/>
      <c r="I63" s="25"/>
      <c r="J63" s="25"/>
      <c r="K63" s="25"/>
      <c r="L63" s="25"/>
      <c r="M63" s="25"/>
      <c r="N63" s="25"/>
      <c r="O63" s="25"/>
      <c r="P63" s="25"/>
      <c r="Q63" s="25"/>
      <c r="R63" s="25"/>
      <c r="S63" s="25"/>
      <c r="T63" s="25"/>
    </row>
    <row r="64" spans="1:20" x14ac:dyDescent="0.25">
      <c r="A64" s="22"/>
      <c r="B64" s="25"/>
      <c r="C64" s="25"/>
      <c r="D64" s="25"/>
      <c r="E64" s="25"/>
      <c r="F64" s="25"/>
      <c r="G64" s="25"/>
      <c r="H64" s="25"/>
      <c r="I64" s="25"/>
      <c r="J64" s="25"/>
      <c r="K64" s="25"/>
      <c r="L64" s="25"/>
      <c r="M64" s="25"/>
      <c r="N64" s="25"/>
      <c r="O64" s="25"/>
      <c r="P64" s="25"/>
      <c r="Q64" s="25"/>
      <c r="R64" s="25"/>
      <c r="S64" s="25"/>
      <c r="T64" s="25"/>
    </row>
    <row r="65" spans="1:20" x14ac:dyDescent="0.25">
      <c r="A65" s="22"/>
      <c r="B65" s="25"/>
      <c r="C65" s="25"/>
      <c r="D65" s="25"/>
      <c r="E65" s="25"/>
      <c r="F65" s="25"/>
      <c r="G65" s="25"/>
      <c r="H65" s="25"/>
      <c r="I65" s="25"/>
      <c r="J65" s="25"/>
      <c r="K65" s="25"/>
      <c r="L65" s="25"/>
      <c r="M65" s="25"/>
      <c r="N65" s="25"/>
      <c r="O65" s="25"/>
      <c r="P65" s="25"/>
      <c r="Q65" s="25"/>
      <c r="R65" s="25"/>
      <c r="S65" s="25"/>
      <c r="T65" s="25"/>
    </row>
    <row r="66" spans="1:20" x14ac:dyDescent="0.25">
      <c r="A66" s="22"/>
      <c r="B66" s="25"/>
      <c r="C66" s="25"/>
      <c r="D66" s="25"/>
      <c r="E66" s="25"/>
      <c r="F66" s="25"/>
      <c r="G66" s="25"/>
      <c r="H66" s="25"/>
      <c r="I66" s="25"/>
      <c r="J66" s="25"/>
      <c r="K66" s="25"/>
      <c r="L66" s="25"/>
      <c r="M66" s="25"/>
      <c r="N66" s="25"/>
      <c r="O66" s="25"/>
      <c r="P66" s="25"/>
      <c r="Q66" s="25"/>
      <c r="R66" s="25"/>
      <c r="S66" s="25"/>
      <c r="T66" s="25"/>
    </row>
    <row r="67" spans="1:20" x14ac:dyDescent="0.25">
      <c r="A67" s="22"/>
      <c r="B67" s="25"/>
      <c r="C67" s="25"/>
      <c r="D67" s="25"/>
      <c r="E67" s="25"/>
      <c r="F67" s="25"/>
      <c r="G67" s="25"/>
      <c r="H67" s="25"/>
      <c r="I67" s="25"/>
      <c r="J67" s="25"/>
      <c r="K67" s="25"/>
      <c r="L67" s="25"/>
      <c r="M67" s="25"/>
      <c r="N67" s="25"/>
      <c r="O67" s="25"/>
      <c r="P67" s="25"/>
      <c r="Q67" s="25"/>
      <c r="R67" s="25"/>
      <c r="S67" s="25"/>
      <c r="T67" s="25"/>
    </row>
    <row r="68" spans="1:20" x14ac:dyDescent="0.25">
      <c r="A68" s="22"/>
      <c r="B68" s="25"/>
      <c r="C68" s="25"/>
      <c r="D68" s="25"/>
      <c r="E68" s="25"/>
      <c r="F68" s="25"/>
      <c r="G68" s="25"/>
      <c r="H68" s="25"/>
      <c r="I68" s="25"/>
      <c r="J68" s="25"/>
      <c r="K68" s="25"/>
      <c r="L68" s="25"/>
      <c r="M68" s="25"/>
      <c r="N68" s="25"/>
      <c r="O68" s="25"/>
      <c r="P68" s="25"/>
      <c r="Q68" s="25"/>
      <c r="R68" s="25"/>
      <c r="S68" s="25"/>
      <c r="T68" s="25"/>
    </row>
    <row r="69" spans="1:20" x14ac:dyDescent="0.25">
      <c r="A69" s="22"/>
      <c r="B69" s="25"/>
      <c r="C69" s="25"/>
      <c r="D69" s="25"/>
      <c r="E69" s="25"/>
      <c r="F69" s="25"/>
      <c r="G69" s="25"/>
      <c r="H69" s="25"/>
      <c r="I69" s="25"/>
      <c r="J69" s="25"/>
      <c r="K69" s="25"/>
      <c r="L69" s="25"/>
      <c r="M69" s="25"/>
      <c r="N69" s="25"/>
      <c r="O69" s="25"/>
      <c r="P69" s="25"/>
      <c r="Q69" s="25"/>
      <c r="R69" s="25"/>
      <c r="S69" s="25"/>
      <c r="T69" s="25"/>
    </row>
    <row r="70" spans="1:20" x14ac:dyDescent="0.25">
      <c r="A70" s="22"/>
      <c r="B70" s="25"/>
      <c r="C70" s="25"/>
      <c r="D70" s="25"/>
      <c r="E70" s="25"/>
      <c r="F70" s="25"/>
      <c r="G70" s="25"/>
      <c r="H70" s="25"/>
      <c r="I70" s="25"/>
      <c r="J70" s="25"/>
      <c r="K70" s="25"/>
      <c r="L70" s="25"/>
      <c r="M70" s="25"/>
      <c r="N70" s="25"/>
      <c r="O70" s="25"/>
      <c r="P70" s="25"/>
      <c r="Q70" s="25"/>
      <c r="R70" s="25"/>
      <c r="S70" s="25"/>
      <c r="T70" s="25"/>
    </row>
    <row r="71" spans="1:20" x14ac:dyDescent="0.25">
      <c r="A71" s="22"/>
      <c r="B71" s="25"/>
      <c r="C71" s="25"/>
      <c r="D71" s="25"/>
      <c r="E71" s="25"/>
      <c r="F71" s="25"/>
      <c r="G71" s="25"/>
      <c r="H71" s="25"/>
      <c r="I71" s="25"/>
      <c r="J71" s="25"/>
      <c r="K71" s="25"/>
      <c r="L71" s="25"/>
      <c r="M71" s="25"/>
      <c r="N71" s="25"/>
      <c r="O71" s="25"/>
      <c r="P71" s="25"/>
      <c r="Q71" s="25"/>
      <c r="R71" s="25"/>
      <c r="S71" s="25"/>
      <c r="T71" s="25"/>
    </row>
    <row r="72" spans="1:20" x14ac:dyDescent="0.25">
      <c r="A72" s="22"/>
      <c r="B72" s="25"/>
      <c r="C72" s="25"/>
      <c r="D72" s="25"/>
      <c r="E72" s="25"/>
      <c r="F72" s="25"/>
      <c r="G72" s="25"/>
      <c r="H72" s="25"/>
      <c r="I72" s="25"/>
      <c r="J72" s="25"/>
      <c r="K72" s="25"/>
      <c r="L72" s="25"/>
      <c r="M72" s="25"/>
      <c r="N72" s="25"/>
      <c r="O72" s="25"/>
      <c r="P72" s="25"/>
      <c r="Q72" s="25"/>
      <c r="R72" s="25"/>
      <c r="S72" s="25"/>
      <c r="T72" s="25"/>
    </row>
    <row r="73" spans="1:20" x14ac:dyDescent="0.25">
      <c r="A73" s="22"/>
      <c r="B73" s="25"/>
      <c r="C73" s="25"/>
      <c r="D73" s="25"/>
      <c r="E73" s="25"/>
      <c r="F73" s="25"/>
      <c r="G73" s="25"/>
      <c r="H73" s="25"/>
      <c r="I73" s="25"/>
      <c r="J73" s="25"/>
      <c r="K73" s="25"/>
      <c r="L73" s="25"/>
      <c r="M73" s="25"/>
      <c r="N73" s="25"/>
      <c r="O73" s="25"/>
      <c r="P73" s="25"/>
      <c r="Q73" s="25"/>
      <c r="R73" s="25"/>
      <c r="S73" s="25"/>
      <c r="T73" s="25"/>
    </row>
    <row r="74" spans="1:20" x14ac:dyDescent="0.25">
      <c r="A74" s="22"/>
      <c r="B74" s="25"/>
      <c r="C74" s="25"/>
      <c r="D74" s="25"/>
      <c r="E74" s="25"/>
      <c r="F74" s="25"/>
      <c r="G74" s="25"/>
      <c r="H74" s="25"/>
      <c r="I74" s="25"/>
      <c r="J74" s="25"/>
      <c r="K74" s="25"/>
      <c r="L74" s="25"/>
      <c r="M74" s="25"/>
      <c r="N74" s="25"/>
      <c r="O74" s="25"/>
      <c r="P74" s="25"/>
      <c r="Q74" s="25"/>
      <c r="R74" s="25"/>
      <c r="S74" s="25"/>
      <c r="T74" s="25"/>
    </row>
    <row r="75" spans="1:20" x14ac:dyDescent="0.25">
      <c r="A75" s="22"/>
      <c r="B75" s="25"/>
      <c r="C75" s="25"/>
      <c r="D75" s="25"/>
      <c r="E75" s="25"/>
      <c r="F75" s="25"/>
      <c r="G75" s="25"/>
      <c r="H75" s="25"/>
      <c r="I75" s="25"/>
      <c r="J75" s="25"/>
      <c r="K75" s="25"/>
      <c r="L75" s="25"/>
      <c r="M75" s="25"/>
      <c r="N75" s="25"/>
      <c r="O75" s="25"/>
      <c r="P75" s="25"/>
      <c r="Q75" s="25"/>
      <c r="R75" s="25"/>
      <c r="S75" s="25"/>
      <c r="T75" s="25"/>
    </row>
    <row r="76" spans="1:20" x14ac:dyDescent="0.25">
      <c r="A76" s="22"/>
      <c r="B76" s="25"/>
      <c r="C76" s="25"/>
      <c r="D76" s="25"/>
      <c r="E76" s="25"/>
      <c r="F76" s="25"/>
      <c r="G76" s="25"/>
      <c r="H76" s="25"/>
      <c r="I76" s="25"/>
      <c r="J76" s="25"/>
      <c r="K76" s="25"/>
      <c r="L76" s="25"/>
      <c r="M76" s="25"/>
      <c r="N76" s="25"/>
      <c r="O76" s="25"/>
      <c r="P76" s="25"/>
      <c r="Q76" s="25"/>
      <c r="R76" s="25"/>
      <c r="S76" s="25"/>
      <c r="T76" s="25"/>
    </row>
    <row r="77" spans="1:20" x14ac:dyDescent="0.25">
      <c r="A77" s="22"/>
      <c r="B77" s="25"/>
      <c r="C77" s="25"/>
      <c r="D77" s="25"/>
      <c r="E77" s="25"/>
      <c r="F77" s="25"/>
      <c r="G77" s="25"/>
      <c r="H77" s="25"/>
      <c r="I77" s="25"/>
      <c r="J77" s="25"/>
      <c r="K77" s="25"/>
      <c r="L77" s="25"/>
      <c r="M77" s="25"/>
      <c r="N77" s="25"/>
      <c r="O77" s="25"/>
      <c r="P77" s="25"/>
      <c r="Q77" s="25"/>
      <c r="R77" s="25"/>
      <c r="S77" s="25"/>
      <c r="T77" s="25"/>
    </row>
    <row r="78" spans="1:20" x14ac:dyDescent="0.25">
      <c r="A78" s="22"/>
      <c r="B78" s="25"/>
      <c r="C78" s="25"/>
      <c r="D78" s="25"/>
      <c r="E78" s="25"/>
      <c r="F78" s="25"/>
      <c r="G78" s="25"/>
      <c r="H78" s="25"/>
      <c r="I78" s="25"/>
      <c r="J78" s="25"/>
      <c r="K78" s="25"/>
      <c r="L78" s="25"/>
      <c r="M78" s="25"/>
      <c r="N78" s="25"/>
      <c r="O78" s="25"/>
      <c r="P78" s="25"/>
      <c r="Q78" s="25"/>
      <c r="R78" s="25"/>
      <c r="S78" s="25"/>
      <c r="T78" s="25"/>
    </row>
    <row r="79" spans="1:20" x14ac:dyDescent="0.25">
      <c r="A79" s="22"/>
      <c r="B79" s="25"/>
      <c r="C79" s="25"/>
      <c r="D79" s="25"/>
      <c r="E79" s="25"/>
      <c r="F79" s="25"/>
      <c r="G79" s="25"/>
      <c r="H79" s="25"/>
      <c r="I79" s="25"/>
      <c r="J79" s="25"/>
      <c r="K79" s="25"/>
      <c r="L79" s="25"/>
      <c r="M79" s="25"/>
      <c r="N79" s="25"/>
      <c r="O79" s="25"/>
      <c r="P79" s="25"/>
      <c r="Q79" s="25"/>
      <c r="R79" s="25"/>
      <c r="S79" s="25"/>
      <c r="T79" s="25"/>
    </row>
    <row r="80" spans="1:20" x14ac:dyDescent="0.25">
      <c r="A80" s="22"/>
      <c r="B80" s="25"/>
      <c r="C80" s="25"/>
      <c r="D80" s="25"/>
      <c r="E80" s="25"/>
      <c r="F80" s="25"/>
      <c r="G80" s="25"/>
      <c r="H80" s="25"/>
      <c r="I80" s="25"/>
      <c r="J80" s="25"/>
      <c r="K80" s="25"/>
      <c r="L80" s="25"/>
      <c r="M80" s="25"/>
      <c r="N80" s="25"/>
      <c r="O80" s="25"/>
      <c r="P80" s="25"/>
      <c r="Q80" s="25"/>
      <c r="R80" s="25"/>
      <c r="S80" s="25"/>
      <c r="T80" s="25"/>
    </row>
    <row r="81" spans="1:20" x14ac:dyDescent="0.25">
      <c r="A81" s="22"/>
      <c r="B81" s="25"/>
      <c r="C81" s="25"/>
      <c r="D81" s="25"/>
      <c r="E81" s="25"/>
      <c r="F81" s="25"/>
      <c r="G81" s="25"/>
      <c r="H81" s="25"/>
      <c r="I81" s="25"/>
      <c r="J81" s="25"/>
      <c r="K81" s="25"/>
      <c r="L81" s="25"/>
      <c r="M81" s="25"/>
      <c r="N81" s="25"/>
      <c r="O81" s="25"/>
      <c r="P81" s="25"/>
      <c r="Q81" s="25"/>
      <c r="R81" s="25"/>
      <c r="S81" s="25"/>
      <c r="T81" s="25"/>
    </row>
    <row r="82" spans="1:20" x14ac:dyDescent="0.25">
      <c r="A82" s="22"/>
      <c r="B82" s="25"/>
      <c r="C82" s="25"/>
      <c r="D82" s="25"/>
      <c r="E82" s="25"/>
      <c r="F82" s="25"/>
      <c r="G82" s="25"/>
      <c r="H82" s="25"/>
      <c r="I82" s="25"/>
      <c r="J82" s="25"/>
      <c r="K82" s="25"/>
      <c r="L82" s="25"/>
      <c r="M82" s="25"/>
      <c r="N82" s="25"/>
      <c r="O82" s="25"/>
      <c r="P82" s="25"/>
      <c r="Q82" s="25"/>
      <c r="R82" s="25"/>
      <c r="S82" s="25"/>
      <c r="T82" s="25"/>
    </row>
    <row r="83" spans="1:20" x14ac:dyDescent="0.25">
      <c r="A83" s="22"/>
      <c r="B83" s="25"/>
      <c r="C83" s="25"/>
      <c r="D83" s="25"/>
      <c r="E83" s="25"/>
      <c r="F83" s="25"/>
      <c r="G83" s="25"/>
      <c r="H83" s="25"/>
      <c r="I83" s="25"/>
      <c r="J83" s="25"/>
      <c r="K83" s="25"/>
      <c r="L83" s="25"/>
      <c r="M83" s="25"/>
      <c r="N83" s="25"/>
      <c r="O83" s="25"/>
      <c r="P83" s="25"/>
      <c r="Q83" s="25"/>
      <c r="R83" s="25"/>
      <c r="S83" s="25"/>
      <c r="T83" s="25"/>
    </row>
    <row r="84" spans="1:20" x14ac:dyDescent="0.25">
      <c r="A84" s="22"/>
      <c r="B84" s="25"/>
      <c r="C84" s="25"/>
      <c r="D84" s="25"/>
      <c r="E84" s="25"/>
      <c r="F84" s="25"/>
      <c r="G84" s="25"/>
      <c r="H84" s="25"/>
      <c r="I84" s="25"/>
      <c r="J84" s="25"/>
      <c r="K84" s="25"/>
      <c r="L84" s="25"/>
      <c r="M84" s="25"/>
      <c r="N84" s="25"/>
      <c r="O84" s="25"/>
      <c r="P84" s="25"/>
      <c r="Q84" s="25"/>
      <c r="R84" s="25"/>
      <c r="S84" s="25"/>
      <c r="T84" s="25"/>
    </row>
    <row r="85" spans="1:20" x14ac:dyDescent="0.25">
      <c r="A85" s="22"/>
      <c r="B85" s="25"/>
      <c r="C85" s="25"/>
      <c r="D85" s="25"/>
      <c r="E85" s="25"/>
      <c r="F85" s="25"/>
      <c r="G85" s="25"/>
      <c r="H85" s="25"/>
      <c r="I85" s="25"/>
      <c r="J85" s="25"/>
      <c r="K85" s="25"/>
      <c r="L85" s="25"/>
      <c r="M85" s="25"/>
      <c r="N85" s="25"/>
      <c r="O85" s="25"/>
      <c r="P85" s="25"/>
      <c r="Q85" s="25"/>
      <c r="R85" s="25"/>
      <c r="S85" s="25"/>
      <c r="T85" s="25"/>
    </row>
    <row r="86" spans="1:20" x14ac:dyDescent="0.25">
      <c r="A86" s="22"/>
      <c r="B86" s="25"/>
      <c r="C86" s="25"/>
      <c r="D86" s="25"/>
      <c r="E86" s="25"/>
      <c r="F86" s="25"/>
      <c r="G86" s="25"/>
      <c r="H86" s="25"/>
      <c r="I86" s="25"/>
      <c r="J86" s="25"/>
      <c r="K86" s="25"/>
      <c r="L86" s="25"/>
      <c r="M86" s="25"/>
      <c r="N86" s="25"/>
      <c r="O86" s="25"/>
      <c r="P86" s="25"/>
      <c r="Q86" s="25"/>
      <c r="R86" s="25"/>
      <c r="S86" s="25"/>
      <c r="T86" s="25"/>
    </row>
    <row r="87" spans="1:20" x14ac:dyDescent="0.25">
      <c r="A87" s="22"/>
      <c r="B87" s="25"/>
      <c r="C87" s="25"/>
      <c r="D87" s="25"/>
      <c r="E87" s="25"/>
      <c r="F87" s="25"/>
      <c r="G87" s="25"/>
      <c r="H87" s="25"/>
      <c r="I87" s="25"/>
      <c r="J87" s="25"/>
      <c r="K87" s="25"/>
      <c r="L87" s="25"/>
      <c r="M87" s="25"/>
      <c r="N87" s="25"/>
      <c r="O87" s="25"/>
      <c r="P87" s="25"/>
      <c r="Q87" s="25"/>
      <c r="R87" s="25"/>
      <c r="S87" s="25"/>
      <c r="T87" s="25"/>
    </row>
    <row r="88" spans="1:20" x14ac:dyDescent="0.25">
      <c r="A88" s="22"/>
      <c r="B88" s="25"/>
      <c r="C88" s="25"/>
      <c r="D88" s="25"/>
      <c r="E88" s="25"/>
      <c r="F88" s="25"/>
      <c r="G88" s="25"/>
      <c r="H88" s="25"/>
      <c r="I88" s="25"/>
      <c r="J88" s="25"/>
      <c r="K88" s="25"/>
      <c r="L88" s="25"/>
      <c r="M88" s="25"/>
      <c r="N88" s="25"/>
      <c r="O88" s="25"/>
      <c r="P88" s="25"/>
      <c r="Q88" s="25"/>
      <c r="R88" s="25"/>
      <c r="S88" s="25"/>
      <c r="T88" s="25"/>
    </row>
    <row r="89" spans="1:20" x14ac:dyDescent="0.25">
      <c r="A89" s="22"/>
      <c r="B89" s="25"/>
      <c r="C89" s="25"/>
      <c r="D89" s="25"/>
      <c r="E89" s="25"/>
      <c r="F89" s="25"/>
      <c r="G89" s="25"/>
      <c r="H89" s="25"/>
      <c r="I89" s="25"/>
      <c r="J89" s="25"/>
      <c r="K89" s="25"/>
      <c r="L89" s="25"/>
      <c r="M89" s="25"/>
      <c r="N89" s="25"/>
      <c r="O89" s="25"/>
      <c r="P89" s="25"/>
      <c r="Q89" s="25"/>
      <c r="R89" s="25"/>
      <c r="S89" s="25"/>
      <c r="T89" s="25"/>
    </row>
    <row r="90" spans="1:20" x14ac:dyDescent="0.25">
      <c r="A90" s="22"/>
      <c r="B90" s="25"/>
      <c r="C90" s="25"/>
      <c r="D90" s="25"/>
      <c r="E90" s="25"/>
      <c r="F90" s="25"/>
      <c r="G90" s="25"/>
      <c r="H90" s="25"/>
      <c r="I90" s="25"/>
      <c r="J90" s="25"/>
      <c r="K90" s="25"/>
      <c r="L90" s="25"/>
      <c r="M90" s="25"/>
      <c r="N90" s="25"/>
      <c r="O90" s="25"/>
      <c r="P90" s="25"/>
      <c r="Q90" s="25"/>
      <c r="R90" s="25"/>
      <c r="S90" s="25"/>
      <c r="T90" s="25"/>
    </row>
    <row r="91" spans="1:20" x14ac:dyDescent="0.25">
      <c r="A91" s="22"/>
      <c r="B91" s="25"/>
      <c r="C91" s="25"/>
      <c r="D91" s="25"/>
      <c r="E91" s="25"/>
      <c r="F91" s="25"/>
      <c r="G91" s="25"/>
      <c r="H91" s="25"/>
      <c r="I91" s="25"/>
      <c r="J91" s="25"/>
      <c r="K91" s="25"/>
      <c r="L91" s="25"/>
      <c r="M91" s="25"/>
      <c r="N91" s="25"/>
      <c r="O91" s="25"/>
      <c r="P91" s="25"/>
      <c r="Q91" s="25"/>
      <c r="R91" s="25"/>
      <c r="S91" s="25"/>
      <c r="T91" s="25"/>
    </row>
    <row r="92" spans="1:20" x14ac:dyDescent="0.25">
      <c r="A92" s="22"/>
      <c r="B92" s="25"/>
      <c r="C92" s="25"/>
      <c r="D92" s="25"/>
      <c r="E92" s="25"/>
      <c r="F92" s="25"/>
      <c r="G92" s="25"/>
      <c r="H92" s="25"/>
      <c r="I92" s="25"/>
      <c r="J92" s="25"/>
      <c r="K92" s="25"/>
      <c r="L92" s="25"/>
      <c r="M92" s="25"/>
      <c r="N92" s="25"/>
      <c r="O92" s="25"/>
      <c r="P92" s="25"/>
      <c r="Q92" s="25"/>
      <c r="R92" s="25"/>
      <c r="S92" s="25"/>
      <c r="T92" s="25"/>
    </row>
    <row r="93" spans="1:20" x14ac:dyDescent="0.25">
      <c r="A93" s="22"/>
      <c r="B93" s="25"/>
      <c r="C93" s="25"/>
      <c r="D93" s="25"/>
      <c r="E93" s="25"/>
      <c r="F93" s="25"/>
      <c r="G93" s="25"/>
      <c r="H93" s="25"/>
      <c r="I93" s="25"/>
      <c r="J93" s="25"/>
      <c r="K93" s="25"/>
      <c r="L93" s="25"/>
      <c r="M93" s="25"/>
      <c r="N93" s="25"/>
      <c r="O93" s="25"/>
      <c r="P93" s="25"/>
      <c r="Q93" s="25"/>
      <c r="R93" s="25"/>
      <c r="S93" s="25"/>
      <c r="T93" s="25"/>
    </row>
    <row r="94" spans="1:20" x14ac:dyDescent="0.25">
      <c r="A94" s="22"/>
      <c r="B94" s="25"/>
      <c r="C94" s="25"/>
      <c r="D94" s="25"/>
      <c r="E94" s="25"/>
      <c r="F94" s="25"/>
      <c r="G94" s="25"/>
      <c r="H94" s="25"/>
      <c r="I94" s="25"/>
      <c r="J94" s="25"/>
      <c r="K94" s="25"/>
      <c r="L94" s="25"/>
      <c r="M94" s="25"/>
      <c r="N94" s="25"/>
      <c r="O94" s="25"/>
      <c r="P94" s="25"/>
      <c r="Q94" s="25"/>
      <c r="R94" s="25"/>
      <c r="S94" s="25"/>
      <c r="T94" s="25"/>
    </row>
    <row r="95" spans="1:20" x14ac:dyDescent="0.25">
      <c r="A95" s="22"/>
      <c r="B95" s="25"/>
      <c r="C95" s="25"/>
      <c r="D95" s="25"/>
      <c r="E95" s="25"/>
      <c r="F95" s="25"/>
      <c r="G95" s="25"/>
      <c r="H95" s="25"/>
      <c r="I95" s="25"/>
      <c r="J95" s="25"/>
      <c r="K95" s="25"/>
      <c r="L95" s="25"/>
      <c r="M95" s="25"/>
      <c r="N95" s="25"/>
      <c r="O95" s="25"/>
      <c r="P95" s="25"/>
      <c r="Q95" s="25"/>
      <c r="R95" s="25"/>
      <c r="S95" s="25"/>
      <c r="T95" s="25"/>
    </row>
    <row r="96" spans="1:20" x14ac:dyDescent="0.25">
      <c r="A96" s="22"/>
      <c r="B96" s="25"/>
      <c r="C96" s="25"/>
      <c r="D96" s="25"/>
      <c r="E96" s="25"/>
      <c r="F96" s="25"/>
      <c r="G96" s="25"/>
      <c r="H96" s="25"/>
      <c r="I96" s="25"/>
      <c r="J96" s="25"/>
      <c r="K96" s="25"/>
      <c r="L96" s="25"/>
      <c r="M96" s="25"/>
      <c r="N96" s="25"/>
      <c r="O96" s="25"/>
      <c r="P96" s="25"/>
      <c r="Q96" s="25"/>
      <c r="R96" s="25"/>
      <c r="S96" s="25"/>
      <c r="T96" s="25"/>
    </row>
    <row r="97" spans="1:20" x14ac:dyDescent="0.25">
      <c r="A97" s="22"/>
      <c r="B97" s="25"/>
      <c r="C97" s="25"/>
      <c r="D97" s="25"/>
      <c r="E97" s="25"/>
      <c r="F97" s="25"/>
      <c r="G97" s="25"/>
      <c r="H97" s="25"/>
      <c r="I97" s="25"/>
      <c r="J97" s="25"/>
      <c r="K97" s="25"/>
      <c r="L97" s="25"/>
      <c r="M97" s="25"/>
      <c r="N97" s="25"/>
      <c r="O97" s="25"/>
      <c r="P97" s="25"/>
      <c r="Q97" s="25"/>
      <c r="R97" s="25"/>
      <c r="S97" s="25"/>
      <c r="T97" s="25"/>
    </row>
    <row r="98" spans="1:20" x14ac:dyDescent="0.25">
      <c r="A98" s="22"/>
      <c r="B98" s="25"/>
      <c r="C98" s="25"/>
      <c r="D98" s="25"/>
      <c r="E98" s="25"/>
      <c r="F98" s="25"/>
      <c r="G98" s="25"/>
      <c r="H98" s="25"/>
      <c r="I98" s="25"/>
      <c r="J98" s="25"/>
      <c r="K98" s="25"/>
      <c r="L98" s="25"/>
      <c r="M98" s="25"/>
      <c r="N98" s="25"/>
      <c r="O98" s="25"/>
      <c r="P98" s="25"/>
      <c r="Q98" s="25"/>
      <c r="R98" s="25"/>
      <c r="S98" s="25"/>
      <c r="T98" s="25"/>
    </row>
    <row r="99" spans="1:20" x14ac:dyDescent="0.25">
      <c r="A99" s="22"/>
      <c r="B99" s="25"/>
      <c r="C99" s="25"/>
      <c r="D99" s="25"/>
      <c r="E99" s="25"/>
      <c r="F99" s="25"/>
      <c r="G99" s="25"/>
      <c r="H99" s="25"/>
      <c r="I99" s="25"/>
      <c r="J99" s="25"/>
      <c r="K99" s="25"/>
      <c r="L99" s="25"/>
      <c r="M99" s="25"/>
      <c r="N99" s="25"/>
      <c r="O99" s="25"/>
      <c r="P99" s="25"/>
      <c r="Q99" s="25"/>
      <c r="R99" s="25"/>
      <c r="S99" s="25"/>
      <c r="T99" s="25"/>
    </row>
    <row r="100" spans="1:20" x14ac:dyDescent="0.25">
      <c r="A100" s="22"/>
      <c r="B100" s="25"/>
      <c r="C100" s="25"/>
      <c r="D100" s="25"/>
      <c r="E100" s="25"/>
      <c r="F100" s="25"/>
      <c r="G100" s="25"/>
      <c r="H100" s="25"/>
      <c r="I100" s="25"/>
      <c r="J100" s="25"/>
      <c r="K100" s="25"/>
      <c r="L100" s="25"/>
      <c r="M100" s="25"/>
      <c r="N100" s="25"/>
      <c r="O100" s="25"/>
      <c r="P100" s="25"/>
      <c r="Q100" s="25"/>
      <c r="R100" s="25"/>
      <c r="S100" s="25"/>
      <c r="T100" s="25"/>
    </row>
    <row r="101" spans="1:20" x14ac:dyDescent="0.25">
      <c r="A101" s="22"/>
      <c r="B101" s="25"/>
      <c r="C101" s="25"/>
      <c r="D101" s="25"/>
      <c r="E101" s="25"/>
      <c r="F101" s="25"/>
      <c r="G101" s="25"/>
      <c r="H101" s="25"/>
      <c r="I101" s="25"/>
      <c r="J101" s="25"/>
      <c r="K101" s="25"/>
      <c r="L101" s="25"/>
      <c r="M101" s="25"/>
      <c r="N101" s="25"/>
      <c r="O101" s="25"/>
      <c r="P101" s="25"/>
      <c r="Q101" s="25"/>
      <c r="R101" s="25"/>
      <c r="S101" s="25"/>
      <c r="T101" s="25"/>
    </row>
    <row r="102" spans="1:20" x14ac:dyDescent="0.25">
      <c r="A102" s="22"/>
      <c r="B102" s="25"/>
      <c r="C102" s="25"/>
      <c r="D102" s="25"/>
      <c r="E102" s="25"/>
      <c r="F102" s="25"/>
      <c r="G102" s="25"/>
      <c r="H102" s="25"/>
      <c r="I102" s="25"/>
      <c r="J102" s="25"/>
      <c r="K102" s="25"/>
      <c r="L102" s="25"/>
      <c r="M102" s="25"/>
      <c r="N102" s="25"/>
      <c r="O102" s="25"/>
      <c r="P102" s="25"/>
      <c r="Q102" s="25"/>
      <c r="R102" s="25"/>
      <c r="S102" s="25"/>
      <c r="T102" s="25"/>
    </row>
    <row r="103" spans="1:20" x14ac:dyDescent="0.25">
      <c r="A103" s="22"/>
      <c r="B103" s="25"/>
      <c r="C103" s="25"/>
      <c r="D103" s="25"/>
      <c r="E103" s="25"/>
      <c r="F103" s="25"/>
      <c r="G103" s="25"/>
      <c r="H103" s="25"/>
      <c r="I103" s="25"/>
      <c r="J103" s="25"/>
      <c r="K103" s="25"/>
      <c r="L103" s="25"/>
      <c r="M103" s="25"/>
      <c r="N103" s="25"/>
      <c r="O103" s="25"/>
      <c r="P103" s="25"/>
      <c r="Q103" s="25"/>
      <c r="R103" s="25"/>
      <c r="S103" s="25"/>
      <c r="T103" s="25"/>
    </row>
    <row r="104" spans="1:20" x14ac:dyDescent="0.25">
      <c r="A104" s="22"/>
      <c r="B104" s="25"/>
      <c r="C104" s="25"/>
      <c r="D104" s="25"/>
      <c r="E104" s="25"/>
      <c r="F104" s="25"/>
      <c r="G104" s="25"/>
      <c r="H104" s="25"/>
      <c r="I104" s="25"/>
      <c r="J104" s="25"/>
      <c r="K104" s="25"/>
      <c r="L104" s="25"/>
      <c r="M104" s="25"/>
      <c r="N104" s="25"/>
      <c r="O104" s="25"/>
      <c r="P104" s="25"/>
      <c r="Q104" s="25"/>
      <c r="R104" s="25"/>
      <c r="S104" s="25"/>
      <c r="T104" s="25"/>
    </row>
    <row r="105" spans="1:20" x14ac:dyDescent="0.25">
      <c r="A105" s="22"/>
      <c r="B105" s="25"/>
      <c r="C105" s="25"/>
      <c r="D105" s="25"/>
      <c r="E105" s="25"/>
      <c r="F105" s="25"/>
      <c r="G105" s="25"/>
      <c r="H105" s="25"/>
      <c r="I105" s="25"/>
      <c r="J105" s="25"/>
      <c r="K105" s="25"/>
      <c r="L105" s="25"/>
      <c r="M105" s="25"/>
      <c r="N105" s="25"/>
      <c r="O105" s="25"/>
      <c r="P105" s="25"/>
      <c r="Q105" s="25"/>
      <c r="R105" s="25"/>
      <c r="S105" s="25"/>
      <c r="T105" s="25"/>
    </row>
    <row r="106" spans="1:20" x14ac:dyDescent="0.25">
      <c r="A106" s="22"/>
      <c r="B106" s="25"/>
      <c r="C106" s="25"/>
      <c r="D106" s="25"/>
      <c r="E106" s="25"/>
      <c r="F106" s="25"/>
      <c r="G106" s="25"/>
      <c r="H106" s="25"/>
      <c r="I106" s="25"/>
      <c r="J106" s="25"/>
      <c r="K106" s="25"/>
      <c r="L106" s="25"/>
      <c r="M106" s="25"/>
      <c r="N106" s="25"/>
      <c r="O106" s="25"/>
      <c r="P106" s="25"/>
      <c r="Q106" s="25"/>
      <c r="R106" s="25"/>
      <c r="S106" s="25"/>
      <c r="T106" s="25"/>
    </row>
    <row r="107" spans="1:20" x14ac:dyDescent="0.25">
      <c r="A107" s="22"/>
      <c r="B107" s="25"/>
      <c r="C107" s="25"/>
      <c r="D107" s="25"/>
      <c r="E107" s="25"/>
      <c r="F107" s="25"/>
      <c r="G107" s="25"/>
      <c r="H107" s="25"/>
      <c r="I107" s="25"/>
      <c r="J107" s="25"/>
      <c r="K107" s="25"/>
      <c r="L107" s="25"/>
      <c r="M107" s="25"/>
      <c r="N107" s="25"/>
      <c r="O107" s="25"/>
      <c r="P107" s="25"/>
      <c r="Q107" s="25"/>
      <c r="R107" s="25"/>
      <c r="S107" s="25"/>
      <c r="T107" s="25"/>
    </row>
    <row r="108" spans="1:20" x14ac:dyDescent="0.25">
      <c r="A108" s="22"/>
      <c r="B108" s="25"/>
      <c r="C108" s="25"/>
      <c r="D108" s="25"/>
      <c r="E108" s="25"/>
      <c r="F108" s="25"/>
      <c r="G108" s="25"/>
      <c r="H108" s="25"/>
      <c r="I108" s="25"/>
      <c r="J108" s="25"/>
      <c r="K108" s="25"/>
      <c r="L108" s="25"/>
      <c r="M108" s="25"/>
      <c r="N108" s="25"/>
      <c r="O108" s="25"/>
      <c r="P108" s="25"/>
      <c r="Q108" s="25"/>
      <c r="R108" s="25"/>
      <c r="S108" s="25"/>
      <c r="T108" s="25"/>
    </row>
    <row r="109" spans="1:20" x14ac:dyDescent="0.25">
      <c r="A109" s="22"/>
      <c r="B109" s="25"/>
      <c r="C109" s="25"/>
      <c r="D109" s="25"/>
      <c r="E109" s="25"/>
      <c r="F109" s="25"/>
      <c r="G109" s="25"/>
      <c r="H109" s="25"/>
      <c r="I109" s="25"/>
      <c r="J109" s="25"/>
      <c r="K109" s="25"/>
      <c r="L109" s="25"/>
      <c r="M109" s="25"/>
      <c r="N109" s="25"/>
      <c r="O109" s="25"/>
      <c r="P109" s="25"/>
      <c r="Q109" s="25"/>
      <c r="R109" s="25"/>
      <c r="S109" s="25"/>
      <c r="T109" s="25"/>
    </row>
    <row r="110" spans="1:20" x14ac:dyDescent="0.25">
      <c r="A110" s="22"/>
      <c r="B110" s="25"/>
      <c r="C110" s="25"/>
      <c r="D110" s="25"/>
      <c r="E110" s="25"/>
      <c r="F110" s="25"/>
      <c r="G110" s="25"/>
      <c r="H110" s="25"/>
      <c r="I110" s="25"/>
      <c r="J110" s="25"/>
      <c r="K110" s="25"/>
      <c r="L110" s="25"/>
      <c r="M110" s="25"/>
      <c r="N110" s="25"/>
      <c r="O110" s="25"/>
      <c r="P110" s="25"/>
      <c r="Q110" s="25"/>
      <c r="R110" s="25"/>
      <c r="S110" s="25"/>
      <c r="T110" s="25"/>
    </row>
    <row r="111" spans="1:20" x14ac:dyDescent="0.25">
      <c r="A111" s="22"/>
      <c r="B111" s="25"/>
      <c r="C111" s="25"/>
      <c r="D111" s="25"/>
      <c r="E111" s="25"/>
      <c r="F111" s="25"/>
      <c r="G111" s="25"/>
      <c r="H111" s="25"/>
      <c r="I111" s="25"/>
      <c r="J111" s="25"/>
      <c r="K111" s="25"/>
      <c r="L111" s="25"/>
      <c r="M111" s="25"/>
      <c r="N111" s="25"/>
      <c r="O111" s="25"/>
      <c r="P111" s="25"/>
      <c r="Q111" s="25"/>
      <c r="R111" s="25"/>
      <c r="S111" s="25"/>
      <c r="T111" s="25"/>
    </row>
    <row r="112" spans="1:20" x14ac:dyDescent="0.25">
      <c r="A112" s="22"/>
      <c r="B112" s="25"/>
      <c r="C112" s="25"/>
      <c r="D112" s="25"/>
      <c r="E112" s="25"/>
      <c r="F112" s="25"/>
      <c r="G112" s="25"/>
      <c r="H112" s="25"/>
      <c r="I112" s="25"/>
      <c r="J112" s="25"/>
      <c r="K112" s="25"/>
      <c r="L112" s="25"/>
      <c r="M112" s="25"/>
      <c r="N112" s="25"/>
      <c r="O112" s="25"/>
      <c r="P112" s="25"/>
      <c r="Q112" s="25"/>
      <c r="R112" s="25"/>
      <c r="S112" s="25"/>
      <c r="T112" s="25"/>
    </row>
    <row r="113" spans="1:20" x14ac:dyDescent="0.25">
      <c r="A113" s="22"/>
      <c r="B113" s="25"/>
      <c r="C113" s="25"/>
      <c r="D113" s="25"/>
      <c r="E113" s="25"/>
      <c r="F113" s="25"/>
      <c r="G113" s="25"/>
      <c r="H113" s="25"/>
      <c r="I113" s="25"/>
      <c r="J113" s="25"/>
      <c r="K113" s="25"/>
      <c r="L113" s="25"/>
      <c r="M113" s="25"/>
      <c r="N113" s="25"/>
      <c r="O113" s="25"/>
      <c r="P113" s="25"/>
      <c r="Q113" s="25"/>
      <c r="R113" s="25"/>
      <c r="S113" s="25"/>
      <c r="T113" s="25"/>
    </row>
    <row r="114" spans="1:20" x14ac:dyDescent="0.25">
      <c r="A114" s="22"/>
      <c r="B114" s="25"/>
      <c r="C114" s="25"/>
      <c r="D114" s="25"/>
      <c r="E114" s="25"/>
      <c r="F114" s="25"/>
      <c r="G114" s="25"/>
      <c r="H114" s="25"/>
      <c r="I114" s="25"/>
      <c r="J114" s="25"/>
      <c r="K114" s="25"/>
      <c r="L114" s="25"/>
      <c r="M114" s="25"/>
      <c r="N114" s="25"/>
      <c r="O114" s="25"/>
      <c r="P114" s="25"/>
      <c r="Q114" s="25"/>
      <c r="R114" s="25"/>
      <c r="S114" s="25"/>
      <c r="T114" s="25"/>
    </row>
    <row r="115" spans="1:20" x14ac:dyDescent="0.25">
      <c r="A115" s="22"/>
      <c r="B115" s="25"/>
      <c r="C115" s="25"/>
      <c r="D115" s="25"/>
      <c r="E115" s="25"/>
      <c r="F115" s="25"/>
      <c r="G115" s="25"/>
      <c r="H115" s="25"/>
      <c r="I115" s="25"/>
      <c r="J115" s="25"/>
      <c r="K115" s="25"/>
      <c r="L115" s="25"/>
      <c r="M115" s="25"/>
      <c r="N115" s="25"/>
      <c r="O115" s="25"/>
      <c r="P115" s="25"/>
      <c r="Q115" s="25"/>
      <c r="R115" s="25"/>
      <c r="S115" s="25"/>
      <c r="T115" s="25"/>
    </row>
    <row r="116" spans="1:20" x14ac:dyDescent="0.25">
      <c r="A116" s="22"/>
      <c r="B116" s="25"/>
      <c r="C116" s="25"/>
      <c r="D116" s="25"/>
      <c r="E116" s="25"/>
      <c r="F116" s="25"/>
      <c r="G116" s="25"/>
      <c r="H116" s="25"/>
      <c r="I116" s="25"/>
      <c r="J116" s="25"/>
      <c r="K116" s="25"/>
      <c r="L116" s="25"/>
      <c r="M116" s="25"/>
      <c r="N116" s="25"/>
      <c r="O116" s="25"/>
      <c r="P116" s="25"/>
      <c r="Q116" s="25"/>
      <c r="R116" s="25"/>
      <c r="S116" s="25"/>
      <c r="T116" s="25"/>
    </row>
    <row r="117" spans="1:20" x14ac:dyDescent="0.25">
      <c r="A117" s="22"/>
      <c r="B117" s="25"/>
      <c r="C117" s="25"/>
      <c r="D117" s="25"/>
      <c r="E117" s="25"/>
      <c r="F117" s="25"/>
      <c r="G117" s="25"/>
      <c r="H117" s="25"/>
      <c r="I117" s="25"/>
      <c r="J117" s="25"/>
      <c r="K117" s="25"/>
      <c r="L117" s="25"/>
      <c r="M117" s="25"/>
      <c r="N117" s="25"/>
      <c r="O117" s="25"/>
      <c r="P117" s="25"/>
      <c r="Q117" s="25"/>
      <c r="R117" s="25"/>
      <c r="S117" s="25"/>
      <c r="T117" s="25"/>
    </row>
    <row r="118" spans="1:20" x14ac:dyDescent="0.25">
      <c r="A118" s="22"/>
      <c r="B118" s="25"/>
      <c r="C118" s="25"/>
      <c r="D118" s="25"/>
      <c r="E118" s="25"/>
      <c r="F118" s="25"/>
      <c r="G118" s="25"/>
      <c r="H118" s="25"/>
      <c r="I118" s="25"/>
      <c r="J118" s="25"/>
      <c r="K118" s="25"/>
      <c r="L118" s="25"/>
      <c r="M118" s="25"/>
      <c r="N118" s="25"/>
      <c r="O118" s="25"/>
      <c r="P118" s="25"/>
      <c r="Q118" s="25"/>
      <c r="R118" s="25"/>
      <c r="S118" s="25"/>
      <c r="T118" s="25"/>
    </row>
    <row r="119" spans="1:20" x14ac:dyDescent="0.25">
      <c r="A119" s="22"/>
      <c r="B119" s="25"/>
      <c r="C119" s="25"/>
      <c r="D119" s="25"/>
      <c r="E119" s="25"/>
      <c r="F119" s="25"/>
      <c r="G119" s="25"/>
      <c r="H119" s="25"/>
      <c r="I119" s="25"/>
      <c r="J119" s="25"/>
      <c r="K119" s="25"/>
      <c r="L119" s="25"/>
      <c r="M119" s="25"/>
      <c r="N119" s="25"/>
      <c r="O119" s="25"/>
      <c r="P119" s="25"/>
      <c r="Q119" s="25"/>
      <c r="R119" s="25"/>
      <c r="S119" s="25"/>
      <c r="T119" s="25"/>
    </row>
    <row r="120" spans="1:20" x14ac:dyDescent="0.25">
      <c r="A120" s="22"/>
      <c r="B120" s="25"/>
      <c r="C120" s="25"/>
      <c r="D120" s="25"/>
      <c r="E120" s="25"/>
      <c r="F120" s="25"/>
      <c r="G120" s="25"/>
      <c r="H120" s="25"/>
      <c r="I120" s="25"/>
      <c r="J120" s="25"/>
      <c r="K120" s="25"/>
      <c r="L120" s="25"/>
      <c r="M120" s="25"/>
      <c r="N120" s="25"/>
      <c r="O120" s="25"/>
      <c r="P120" s="25"/>
      <c r="Q120" s="25"/>
      <c r="R120" s="25"/>
      <c r="S120" s="25"/>
      <c r="T120" s="25"/>
    </row>
    <row r="121" spans="1:20" x14ac:dyDescent="0.25">
      <c r="A121" s="22"/>
      <c r="B121" s="25"/>
      <c r="C121" s="25"/>
      <c r="D121" s="25"/>
      <c r="E121" s="25"/>
      <c r="F121" s="25"/>
      <c r="G121" s="25"/>
      <c r="H121" s="25"/>
      <c r="I121" s="25"/>
      <c r="J121" s="25"/>
      <c r="K121" s="25"/>
      <c r="L121" s="25"/>
      <c r="M121" s="25"/>
      <c r="N121" s="25"/>
      <c r="O121" s="25"/>
      <c r="P121" s="25"/>
      <c r="Q121" s="25"/>
      <c r="R121" s="25"/>
      <c r="S121" s="25"/>
      <c r="T121" s="25"/>
    </row>
    <row r="122" spans="1:20" x14ac:dyDescent="0.25">
      <c r="A122" s="22"/>
      <c r="B122" s="25"/>
      <c r="C122" s="25"/>
      <c r="D122" s="25"/>
      <c r="E122" s="25"/>
      <c r="F122" s="25"/>
      <c r="G122" s="25"/>
      <c r="H122" s="25"/>
      <c r="I122" s="25"/>
      <c r="J122" s="25"/>
      <c r="K122" s="25"/>
      <c r="L122" s="25"/>
      <c r="M122" s="25"/>
      <c r="N122" s="25"/>
      <c r="O122" s="25"/>
      <c r="P122" s="25"/>
      <c r="Q122" s="25"/>
      <c r="R122" s="25"/>
      <c r="S122" s="25"/>
      <c r="T122" s="25"/>
    </row>
    <row r="123" spans="1:20" x14ac:dyDescent="0.25">
      <c r="A123" s="22"/>
      <c r="B123" s="25"/>
      <c r="C123" s="25"/>
      <c r="D123" s="25"/>
      <c r="E123" s="25"/>
      <c r="F123" s="25"/>
      <c r="G123" s="25"/>
      <c r="H123" s="25"/>
      <c r="I123" s="25"/>
      <c r="J123" s="25"/>
      <c r="K123" s="25"/>
      <c r="L123" s="25"/>
      <c r="M123" s="25"/>
      <c r="N123" s="25"/>
      <c r="O123" s="25"/>
      <c r="P123" s="25"/>
      <c r="Q123" s="25"/>
      <c r="R123" s="25"/>
      <c r="S123" s="25"/>
      <c r="T123" s="25"/>
    </row>
    <row r="124" spans="1:20" x14ac:dyDescent="0.25">
      <c r="A124" s="22"/>
      <c r="B124" s="25"/>
      <c r="C124" s="25"/>
      <c r="D124" s="25"/>
      <c r="E124" s="25"/>
      <c r="F124" s="25"/>
      <c r="G124" s="25"/>
      <c r="H124" s="25"/>
      <c r="I124" s="25"/>
      <c r="J124" s="25"/>
      <c r="K124" s="25"/>
      <c r="L124" s="25"/>
      <c r="M124" s="25"/>
      <c r="N124" s="25"/>
      <c r="O124" s="25"/>
      <c r="P124" s="25"/>
      <c r="Q124" s="25"/>
      <c r="R124" s="25"/>
      <c r="S124" s="25"/>
      <c r="T124" s="25"/>
    </row>
    <row r="125" spans="1:20" x14ac:dyDescent="0.25">
      <c r="A125" s="22"/>
      <c r="B125" s="25"/>
      <c r="C125" s="25"/>
      <c r="D125" s="25"/>
      <c r="E125" s="25"/>
      <c r="F125" s="25"/>
      <c r="G125" s="25"/>
      <c r="H125" s="25"/>
      <c r="I125" s="25"/>
      <c r="J125" s="25"/>
      <c r="K125" s="25"/>
      <c r="L125" s="25"/>
      <c r="M125" s="25"/>
      <c r="N125" s="25"/>
      <c r="O125" s="25"/>
      <c r="P125" s="25"/>
      <c r="Q125" s="25"/>
      <c r="R125" s="25"/>
      <c r="S125" s="25"/>
      <c r="T125" s="25"/>
    </row>
    <row r="126" spans="1:20" x14ac:dyDescent="0.25">
      <c r="A126" s="22"/>
      <c r="B126" s="25"/>
      <c r="C126" s="25"/>
      <c r="D126" s="25"/>
      <c r="E126" s="25"/>
      <c r="F126" s="25"/>
      <c r="G126" s="25"/>
      <c r="H126" s="25"/>
      <c r="I126" s="25"/>
      <c r="J126" s="25"/>
      <c r="K126" s="25"/>
      <c r="L126" s="25"/>
      <c r="M126" s="25"/>
      <c r="N126" s="25"/>
      <c r="O126" s="25"/>
      <c r="P126" s="25"/>
      <c r="Q126" s="25"/>
      <c r="R126" s="25"/>
      <c r="S126" s="25"/>
      <c r="T126" s="25"/>
    </row>
    <row r="127" spans="1:20" x14ac:dyDescent="0.25">
      <c r="A127" s="22"/>
      <c r="B127" s="25"/>
      <c r="C127" s="25"/>
      <c r="D127" s="25"/>
      <c r="E127" s="25"/>
      <c r="F127" s="25"/>
      <c r="G127" s="25"/>
      <c r="H127" s="25"/>
      <c r="I127" s="25"/>
      <c r="J127" s="25"/>
      <c r="K127" s="25"/>
      <c r="L127" s="25"/>
      <c r="M127" s="25"/>
      <c r="N127" s="25"/>
      <c r="O127" s="25"/>
      <c r="P127" s="25"/>
      <c r="Q127" s="25"/>
      <c r="R127" s="25"/>
      <c r="S127" s="25"/>
      <c r="T127" s="25"/>
    </row>
    <row r="128" spans="1:20" x14ac:dyDescent="0.25">
      <c r="A128" s="22"/>
      <c r="B128" s="25"/>
      <c r="C128" s="25"/>
      <c r="D128" s="25"/>
      <c r="E128" s="25"/>
      <c r="F128" s="25"/>
      <c r="G128" s="25"/>
      <c r="H128" s="25"/>
      <c r="I128" s="25"/>
      <c r="J128" s="25"/>
      <c r="K128" s="25"/>
      <c r="L128" s="25"/>
      <c r="M128" s="25"/>
      <c r="N128" s="25"/>
      <c r="O128" s="25"/>
      <c r="P128" s="25"/>
      <c r="Q128" s="25"/>
      <c r="R128" s="25"/>
      <c r="S128" s="25"/>
      <c r="T128" s="25"/>
    </row>
    <row r="129" spans="1:20" x14ac:dyDescent="0.25">
      <c r="A129" s="22"/>
      <c r="B129" s="25"/>
      <c r="C129" s="25"/>
      <c r="D129" s="25"/>
      <c r="E129" s="25"/>
      <c r="F129" s="25"/>
      <c r="G129" s="25"/>
      <c r="H129" s="25"/>
      <c r="I129" s="25"/>
      <c r="J129" s="25"/>
      <c r="K129" s="25"/>
      <c r="L129" s="25"/>
      <c r="M129" s="25"/>
      <c r="N129" s="25"/>
      <c r="O129" s="25"/>
      <c r="P129" s="25"/>
      <c r="Q129" s="25"/>
      <c r="R129" s="25"/>
      <c r="S129" s="25"/>
      <c r="T129" s="25"/>
    </row>
    <row r="130" spans="1:20" x14ac:dyDescent="0.25">
      <c r="A130" s="22"/>
      <c r="B130" s="25"/>
      <c r="C130" s="25"/>
      <c r="D130" s="25"/>
      <c r="E130" s="25"/>
      <c r="F130" s="25"/>
      <c r="G130" s="25"/>
      <c r="H130" s="25"/>
      <c r="I130" s="25"/>
      <c r="J130" s="25"/>
      <c r="K130" s="25"/>
      <c r="L130" s="25"/>
      <c r="M130" s="25"/>
      <c r="N130" s="25"/>
      <c r="O130" s="25"/>
      <c r="P130" s="25"/>
      <c r="Q130" s="25"/>
      <c r="R130" s="25"/>
      <c r="S130" s="25"/>
      <c r="T130" s="25"/>
    </row>
    <row r="131" spans="1:20" x14ac:dyDescent="0.25">
      <c r="A131" s="22"/>
      <c r="B131" s="25"/>
      <c r="C131" s="25"/>
      <c r="D131" s="25"/>
      <c r="E131" s="25"/>
      <c r="F131" s="25"/>
      <c r="G131" s="25"/>
      <c r="H131" s="25"/>
      <c r="I131" s="25"/>
      <c r="J131" s="25"/>
      <c r="K131" s="25"/>
      <c r="L131" s="25"/>
      <c r="M131" s="25"/>
      <c r="N131" s="25"/>
      <c r="O131" s="25"/>
      <c r="P131" s="25"/>
      <c r="Q131" s="25"/>
      <c r="R131" s="25"/>
      <c r="S131" s="25"/>
      <c r="T131" s="25"/>
    </row>
    <row r="132" spans="1:20" x14ac:dyDescent="0.25">
      <c r="A132" s="22"/>
      <c r="B132" s="25"/>
      <c r="C132" s="25"/>
      <c r="D132" s="25"/>
      <c r="E132" s="25"/>
      <c r="F132" s="25"/>
      <c r="G132" s="25"/>
      <c r="H132" s="25"/>
      <c r="I132" s="25"/>
      <c r="J132" s="25"/>
      <c r="K132" s="25"/>
      <c r="L132" s="25"/>
      <c r="M132" s="25"/>
      <c r="N132" s="25"/>
      <c r="O132" s="25"/>
      <c r="P132" s="25"/>
      <c r="Q132" s="25"/>
      <c r="R132" s="25"/>
      <c r="S132" s="25"/>
      <c r="T132" s="25"/>
    </row>
    <row r="133" spans="1:20" x14ac:dyDescent="0.25">
      <c r="A133" s="22"/>
      <c r="B133" s="25"/>
      <c r="C133" s="25"/>
      <c r="D133" s="25"/>
      <c r="E133" s="25"/>
      <c r="F133" s="25"/>
      <c r="G133" s="25"/>
      <c r="H133" s="25"/>
      <c r="I133" s="25"/>
      <c r="J133" s="25"/>
      <c r="K133" s="25"/>
      <c r="L133" s="25"/>
      <c r="M133" s="25"/>
      <c r="N133" s="25"/>
      <c r="O133" s="25"/>
      <c r="P133" s="25"/>
      <c r="Q133" s="25"/>
      <c r="R133" s="25"/>
      <c r="S133" s="25"/>
      <c r="T133" s="25"/>
    </row>
    <row r="134" spans="1:20" x14ac:dyDescent="0.25">
      <c r="A134" s="22"/>
      <c r="B134" s="25"/>
      <c r="C134" s="25"/>
      <c r="D134" s="25"/>
      <c r="E134" s="25"/>
      <c r="F134" s="25"/>
      <c r="G134" s="25"/>
      <c r="H134" s="25"/>
      <c r="I134" s="25"/>
      <c r="J134" s="25"/>
      <c r="K134" s="25"/>
      <c r="L134" s="25"/>
      <c r="M134" s="25"/>
      <c r="N134" s="25"/>
      <c r="O134" s="25"/>
      <c r="P134" s="25"/>
      <c r="Q134" s="25"/>
      <c r="R134" s="25"/>
      <c r="S134" s="25"/>
      <c r="T134" s="25"/>
    </row>
    <row r="135" spans="1:20" x14ac:dyDescent="0.25">
      <c r="A135" s="22"/>
      <c r="B135" s="25"/>
      <c r="C135" s="25"/>
      <c r="D135" s="25"/>
      <c r="E135" s="25"/>
      <c r="F135" s="25"/>
      <c r="G135" s="25"/>
      <c r="H135" s="25"/>
      <c r="I135" s="25"/>
      <c r="J135" s="25"/>
      <c r="K135" s="25"/>
      <c r="L135" s="25"/>
      <c r="M135" s="25"/>
      <c r="N135" s="25"/>
      <c r="O135" s="25"/>
      <c r="P135" s="25"/>
      <c r="Q135" s="25"/>
      <c r="R135" s="25"/>
      <c r="S135" s="25"/>
      <c r="T135" s="25"/>
    </row>
    <row r="136" spans="1:20" x14ac:dyDescent="0.25">
      <c r="A136" s="22"/>
      <c r="B136" s="25"/>
      <c r="C136" s="25"/>
      <c r="D136" s="25"/>
      <c r="E136" s="25"/>
      <c r="F136" s="25"/>
      <c r="G136" s="25"/>
      <c r="H136" s="25"/>
      <c r="I136" s="25"/>
      <c r="J136" s="25"/>
      <c r="K136" s="25"/>
      <c r="L136" s="25"/>
      <c r="M136" s="25"/>
      <c r="N136" s="25"/>
      <c r="O136" s="25"/>
      <c r="P136" s="25"/>
      <c r="Q136" s="25"/>
      <c r="R136" s="25"/>
      <c r="S136" s="25"/>
      <c r="T136" s="25"/>
    </row>
    <row r="137" spans="1:20" x14ac:dyDescent="0.25">
      <c r="A137" s="22"/>
      <c r="B137" s="25"/>
      <c r="C137" s="25"/>
      <c r="D137" s="25"/>
      <c r="E137" s="25"/>
      <c r="F137" s="25"/>
      <c r="G137" s="25"/>
      <c r="H137" s="25"/>
      <c r="I137" s="25"/>
      <c r="J137" s="25"/>
      <c r="K137" s="25"/>
      <c r="L137" s="25"/>
      <c r="M137" s="25"/>
      <c r="N137" s="25"/>
      <c r="O137" s="25"/>
      <c r="P137" s="25"/>
      <c r="Q137" s="25"/>
      <c r="R137" s="25"/>
      <c r="S137" s="25"/>
      <c r="T137" s="25"/>
    </row>
    <row r="138" spans="1:20" x14ac:dyDescent="0.25">
      <c r="A138" s="22"/>
      <c r="B138" s="25"/>
      <c r="C138" s="25"/>
      <c r="D138" s="25"/>
      <c r="E138" s="25"/>
      <c r="F138" s="25"/>
      <c r="G138" s="25"/>
      <c r="H138" s="25"/>
      <c r="I138" s="25"/>
      <c r="J138" s="25"/>
      <c r="K138" s="25"/>
      <c r="L138" s="25"/>
      <c r="M138" s="25"/>
      <c r="N138" s="25"/>
      <c r="O138" s="25"/>
      <c r="P138" s="25"/>
      <c r="Q138" s="25"/>
      <c r="R138" s="25"/>
      <c r="S138" s="25"/>
      <c r="T138" s="25"/>
    </row>
    <row r="139" spans="1:20" x14ac:dyDescent="0.25">
      <c r="A139" s="22"/>
      <c r="B139" s="25"/>
      <c r="C139" s="25"/>
      <c r="D139" s="25"/>
      <c r="E139" s="25"/>
      <c r="F139" s="25"/>
      <c r="G139" s="25"/>
      <c r="H139" s="25"/>
      <c r="I139" s="25"/>
      <c r="J139" s="25"/>
      <c r="K139" s="25"/>
      <c r="L139" s="25"/>
      <c r="M139" s="25"/>
      <c r="N139" s="25"/>
      <c r="O139" s="25"/>
      <c r="P139" s="25"/>
      <c r="Q139" s="25"/>
      <c r="R139" s="25"/>
      <c r="S139" s="25"/>
      <c r="T139" s="25"/>
    </row>
    <row r="140" spans="1:20" x14ac:dyDescent="0.25">
      <c r="A140" s="22"/>
      <c r="B140" s="25"/>
      <c r="C140" s="25"/>
      <c r="D140" s="25"/>
      <c r="E140" s="25"/>
      <c r="F140" s="25"/>
      <c r="G140" s="25"/>
      <c r="H140" s="25"/>
      <c r="I140" s="25"/>
      <c r="J140" s="25"/>
      <c r="K140" s="25"/>
      <c r="L140" s="25"/>
      <c r="M140" s="25"/>
      <c r="N140" s="25"/>
      <c r="O140" s="25"/>
      <c r="P140" s="25"/>
      <c r="Q140" s="25"/>
      <c r="R140" s="25"/>
      <c r="S140" s="25"/>
      <c r="T140" s="25"/>
    </row>
    <row r="141" spans="1:20" x14ac:dyDescent="0.25">
      <c r="A141" s="22"/>
      <c r="B141" s="25"/>
      <c r="C141" s="25"/>
      <c r="D141" s="25"/>
      <c r="E141" s="25"/>
      <c r="F141" s="25"/>
      <c r="G141" s="25"/>
      <c r="H141" s="25"/>
      <c r="I141" s="25"/>
      <c r="J141" s="25"/>
      <c r="K141" s="25"/>
      <c r="L141" s="25"/>
      <c r="M141" s="25"/>
      <c r="N141" s="25"/>
      <c r="O141" s="25"/>
      <c r="P141" s="25"/>
      <c r="Q141" s="25"/>
      <c r="R141" s="25"/>
      <c r="S141" s="25"/>
      <c r="T141" s="25"/>
    </row>
    <row r="142" spans="1:20" x14ac:dyDescent="0.25">
      <c r="A142" s="22"/>
      <c r="B142" s="25"/>
      <c r="C142" s="25"/>
      <c r="D142" s="25"/>
      <c r="E142" s="25"/>
      <c r="F142" s="25"/>
      <c r="G142" s="25"/>
      <c r="H142" s="25"/>
      <c r="I142" s="25"/>
      <c r="J142" s="25"/>
      <c r="K142" s="25"/>
      <c r="L142" s="25"/>
      <c r="M142" s="25"/>
      <c r="N142" s="25"/>
      <c r="O142" s="25"/>
      <c r="P142" s="25"/>
      <c r="Q142" s="25"/>
      <c r="R142" s="25"/>
      <c r="S142" s="25"/>
      <c r="T142" s="25"/>
    </row>
    <row r="143" spans="1:20" x14ac:dyDescent="0.25">
      <c r="A143" s="22"/>
      <c r="B143" s="25"/>
      <c r="C143" s="25"/>
      <c r="D143" s="25"/>
      <c r="E143" s="25"/>
      <c r="F143" s="25"/>
      <c r="G143" s="25"/>
      <c r="H143" s="25"/>
      <c r="I143" s="25"/>
      <c r="J143" s="25"/>
      <c r="K143" s="25"/>
      <c r="L143" s="25"/>
      <c r="M143" s="25"/>
      <c r="N143" s="25"/>
      <c r="O143" s="25"/>
      <c r="P143" s="25"/>
      <c r="Q143" s="25"/>
      <c r="R143" s="25"/>
      <c r="S143" s="25"/>
      <c r="T143" s="25"/>
    </row>
    <row r="144" spans="1:20" x14ac:dyDescent="0.25">
      <c r="A144" s="22"/>
      <c r="B144" s="25"/>
      <c r="C144" s="25"/>
      <c r="D144" s="25"/>
      <c r="E144" s="25"/>
      <c r="F144" s="25"/>
      <c r="G144" s="25"/>
      <c r="H144" s="25"/>
      <c r="I144" s="25"/>
      <c r="J144" s="25"/>
      <c r="K144" s="25"/>
      <c r="L144" s="25"/>
      <c r="M144" s="25"/>
      <c r="N144" s="25"/>
      <c r="O144" s="25"/>
      <c r="P144" s="25"/>
      <c r="Q144" s="25"/>
      <c r="R144" s="25"/>
      <c r="S144" s="25"/>
      <c r="T144" s="25"/>
    </row>
    <row r="145" spans="1:20" x14ac:dyDescent="0.25">
      <c r="A145" s="22"/>
      <c r="B145" s="25"/>
      <c r="C145" s="25"/>
      <c r="D145" s="25"/>
      <c r="E145" s="25"/>
      <c r="F145" s="25"/>
      <c r="G145" s="25"/>
      <c r="H145" s="25"/>
      <c r="I145" s="25"/>
      <c r="J145" s="25"/>
      <c r="K145" s="25"/>
      <c r="L145" s="25"/>
      <c r="M145" s="25"/>
      <c r="N145" s="25"/>
      <c r="O145" s="25"/>
      <c r="P145" s="25"/>
      <c r="Q145" s="25"/>
      <c r="R145" s="25"/>
      <c r="S145" s="25"/>
      <c r="T145" s="25"/>
    </row>
    <row r="146" spans="1:20" x14ac:dyDescent="0.25">
      <c r="A146" s="22"/>
      <c r="B146" s="25"/>
      <c r="C146" s="25"/>
      <c r="D146" s="25"/>
      <c r="E146" s="25"/>
      <c r="F146" s="25"/>
      <c r="G146" s="25"/>
      <c r="H146" s="25"/>
      <c r="I146" s="25"/>
      <c r="J146" s="25"/>
      <c r="K146" s="25"/>
      <c r="L146" s="25"/>
      <c r="M146" s="25"/>
      <c r="N146" s="25"/>
      <c r="O146" s="25"/>
      <c r="P146" s="25"/>
      <c r="Q146" s="25"/>
      <c r="R146" s="25"/>
      <c r="S146" s="25"/>
      <c r="T146" s="25"/>
    </row>
    <row r="147" spans="1:20" x14ac:dyDescent="0.25">
      <c r="A147" s="22"/>
      <c r="B147" s="25"/>
      <c r="C147" s="25"/>
      <c r="D147" s="25"/>
      <c r="E147" s="25"/>
      <c r="F147" s="25"/>
      <c r="G147" s="25"/>
      <c r="H147" s="25"/>
      <c r="I147" s="25"/>
      <c r="J147" s="25"/>
      <c r="K147" s="25"/>
      <c r="L147" s="25"/>
      <c r="M147" s="25"/>
      <c r="N147" s="25"/>
      <c r="O147" s="25"/>
      <c r="P147" s="25"/>
      <c r="Q147" s="25"/>
      <c r="R147" s="25"/>
      <c r="S147" s="25"/>
      <c r="T147" s="25"/>
    </row>
    <row r="148" spans="1:20" x14ac:dyDescent="0.25">
      <c r="A148" s="22"/>
      <c r="B148" s="25"/>
      <c r="C148" s="25"/>
      <c r="D148" s="25"/>
      <c r="E148" s="25"/>
      <c r="F148" s="25"/>
      <c r="G148" s="25"/>
      <c r="H148" s="25"/>
      <c r="I148" s="25"/>
      <c r="J148" s="25"/>
      <c r="K148" s="25"/>
      <c r="L148" s="25"/>
      <c r="M148" s="25"/>
      <c r="N148" s="25"/>
      <c r="O148" s="25"/>
      <c r="P148" s="25"/>
      <c r="Q148" s="25"/>
      <c r="R148" s="25"/>
      <c r="S148" s="25"/>
      <c r="T148" s="25"/>
    </row>
    <row r="149" spans="1:20" x14ac:dyDescent="0.25">
      <c r="A149" s="22"/>
      <c r="B149" s="25"/>
      <c r="C149" s="25"/>
      <c r="D149" s="25"/>
      <c r="E149" s="25"/>
      <c r="F149" s="25"/>
      <c r="G149" s="25"/>
      <c r="H149" s="25"/>
      <c r="I149" s="25"/>
      <c r="J149" s="25"/>
      <c r="K149" s="25"/>
      <c r="L149" s="25"/>
      <c r="M149" s="25"/>
      <c r="N149" s="25"/>
      <c r="O149" s="25"/>
      <c r="P149" s="25"/>
      <c r="Q149" s="25"/>
      <c r="R149" s="25"/>
      <c r="S149" s="25"/>
      <c r="T149" s="25"/>
    </row>
    <row r="150" spans="1:20" x14ac:dyDescent="0.25">
      <c r="A150" s="22"/>
      <c r="B150" s="25"/>
      <c r="C150" s="25"/>
      <c r="D150" s="25"/>
      <c r="E150" s="25"/>
      <c r="F150" s="25"/>
      <c r="G150" s="25"/>
      <c r="H150" s="25"/>
      <c r="I150" s="25"/>
      <c r="J150" s="25"/>
      <c r="K150" s="25"/>
      <c r="L150" s="25"/>
      <c r="M150" s="25"/>
      <c r="N150" s="25"/>
      <c r="O150" s="25"/>
      <c r="P150" s="25"/>
      <c r="Q150" s="25"/>
      <c r="R150" s="25"/>
      <c r="S150" s="25"/>
      <c r="T150" s="25"/>
    </row>
    <row r="151" spans="1:20" x14ac:dyDescent="0.25">
      <c r="A151" s="22"/>
      <c r="B151" s="25"/>
      <c r="C151" s="25"/>
      <c r="D151" s="25"/>
      <c r="E151" s="25"/>
      <c r="F151" s="25"/>
      <c r="G151" s="25"/>
      <c r="H151" s="25"/>
      <c r="I151" s="25"/>
      <c r="J151" s="25"/>
      <c r="K151" s="25"/>
      <c r="L151" s="25"/>
      <c r="M151" s="25"/>
      <c r="N151" s="25"/>
      <c r="O151" s="25"/>
      <c r="P151" s="25"/>
      <c r="Q151" s="25"/>
      <c r="R151" s="25"/>
      <c r="S151" s="25"/>
      <c r="T151" s="25"/>
    </row>
    <row r="152" spans="1:20" x14ac:dyDescent="0.25">
      <c r="A152" s="22"/>
      <c r="B152" s="25"/>
      <c r="C152" s="25"/>
      <c r="D152" s="25"/>
      <c r="E152" s="25"/>
      <c r="F152" s="25"/>
      <c r="G152" s="25"/>
      <c r="H152" s="25"/>
      <c r="I152" s="25"/>
      <c r="J152" s="25"/>
      <c r="K152" s="25"/>
      <c r="L152" s="25"/>
      <c r="M152" s="25"/>
      <c r="N152" s="25"/>
      <c r="O152" s="25"/>
      <c r="P152" s="25"/>
      <c r="Q152" s="25"/>
      <c r="R152" s="25"/>
      <c r="S152" s="25"/>
      <c r="T152" s="25"/>
    </row>
    <row r="153" spans="1:20" x14ac:dyDescent="0.25">
      <c r="A153" s="22"/>
      <c r="B153" s="25"/>
      <c r="C153" s="25"/>
      <c r="D153" s="25"/>
      <c r="E153" s="25"/>
      <c r="F153" s="25"/>
      <c r="G153" s="25"/>
      <c r="H153" s="25"/>
      <c r="I153" s="25"/>
      <c r="J153" s="25"/>
      <c r="K153" s="25"/>
      <c r="L153" s="25"/>
      <c r="M153" s="25"/>
      <c r="N153" s="25"/>
      <c r="O153" s="25"/>
      <c r="P153" s="25"/>
      <c r="Q153" s="25"/>
      <c r="R153" s="25"/>
      <c r="S153" s="25"/>
      <c r="T153" s="25"/>
    </row>
    <row r="154" spans="1:20" x14ac:dyDescent="0.25">
      <c r="A154" s="22"/>
      <c r="B154" s="25"/>
      <c r="C154" s="25"/>
      <c r="D154" s="25"/>
      <c r="E154" s="25"/>
      <c r="F154" s="25"/>
      <c r="G154" s="25"/>
      <c r="H154" s="25"/>
      <c r="I154" s="25"/>
      <c r="J154" s="25"/>
      <c r="K154" s="25"/>
      <c r="L154" s="25"/>
      <c r="M154" s="25"/>
      <c r="N154" s="25"/>
      <c r="O154" s="25"/>
      <c r="P154" s="25"/>
      <c r="Q154" s="25"/>
      <c r="R154" s="25"/>
      <c r="S154" s="25"/>
      <c r="T154" s="25"/>
    </row>
    <row r="155" spans="1:20" x14ac:dyDescent="0.25">
      <c r="A155" s="22"/>
      <c r="B155" s="25"/>
      <c r="C155" s="25"/>
      <c r="D155" s="25"/>
      <c r="E155" s="25"/>
      <c r="F155" s="25"/>
      <c r="G155" s="25"/>
      <c r="H155" s="25"/>
      <c r="I155" s="25"/>
      <c r="J155" s="25"/>
      <c r="K155" s="25"/>
      <c r="L155" s="25"/>
      <c r="M155" s="25"/>
      <c r="N155" s="25"/>
      <c r="O155" s="25"/>
      <c r="P155" s="25"/>
      <c r="Q155" s="25"/>
      <c r="R155" s="25"/>
      <c r="S155" s="25"/>
      <c r="T155" s="25"/>
    </row>
    <row r="156" spans="1:20" x14ac:dyDescent="0.25">
      <c r="A156" s="22"/>
      <c r="B156" s="25"/>
      <c r="C156" s="25"/>
      <c r="D156" s="25"/>
      <c r="E156" s="25"/>
      <c r="F156" s="25"/>
      <c r="G156" s="25"/>
      <c r="H156" s="25"/>
      <c r="I156" s="25"/>
      <c r="J156" s="25"/>
      <c r="K156" s="25"/>
      <c r="L156" s="25"/>
      <c r="M156" s="25"/>
      <c r="N156" s="25"/>
      <c r="O156" s="25"/>
      <c r="P156" s="25"/>
      <c r="Q156" s="25"/>
      <c r="R156" s="25"/>
      <c r="S156" s="25"/>
      <c r="T156" s="25"/>
    </row>
    <row r="157" spans="1:20" x14ac:dyDescent="0.25">
      <c r="A157" s="22"/>
      <c r="B157" s="25"/>
      <c r="C157" s="25"/>
      <c r="D157" s="25"/>
      <c r="E157" s="25"/>
      <c r="F157" s="25"/>
      <c r="G157" s="25"/>
      <c r="H157" s="25"/>
      <c r="I157" s="25"/>
      <c r="J157" s="25"/>
      <c r="K157" s="25"/>
      <c r="L157" s="25"/>
      <c r="M157" s="25"/>
      <c r="N157" s="25"/>
      <c r="O157" s="25"/>
      <c r="P157" s="25"/>
      <c r="Q157" s="25"/>
      <c r="R157" s="25"/>
      <c r="S157" s="25"/>
      <c r="T157" s="25"/>
    </row>
    <row r="158" spans="1:20" x14ac:dyDescent="0.25">
      <c r="A158" s="22"/>
      <c r="B158" s="25"/>
      <c r="C158" s="25"/>
      <c r="D158" s="25"/>
      <c r="E158" s="25"/>
      <c r="F158" s="25"/>
      <c r="G158" s="25"/>
      <c r="H158" s="25"/>
      <c r="I158" s="25"/>
      <c r="J158" s="25"/>
      <c r="K158" s="25"/>
      <c r="L158" s="25"/>
      <c r="M158" s="25"/>
      <c r="N158" s="25"/>
      <c r="O158" s="25"/>
      <c r="P158" s="25"/>
      <c r="Q158" s="25"/>
      <c r="R158" s="25"/>
      <c r="S158" s="25"/>
      <c r="T158" s="25"/>
    </row>
    <row r="159" spans="1:20" x14ac:dyDescent="0.25">
      <c r="A159" s="22"/>
      <c r="B159" s="25"/>
      <c r="C159" s="25"/>
      <c r="D159" s="25"/>
      <c r="E159" s="25"/>
      <c r="F159" s="25"/>
      <c r="G159" s="25"/>
      <c r="H159" s="25"/>
      <c r="I159" s="25"/>
      <c r="J159" s="25"/>
      <c r="K159" s="25"/>
      <c r="L159" s="25"/>
      <c r="M159" s="25"/>
      <c r="N159" s="25"/>
      <c r="O159" s="25"/>
      <c r="P159" s="25"/>
      <c r="Q159" s="25"/>
      <c r="R159" s="25"/>
      <c r="S159" s="25"/>
      <c r="T159" s="25"/>
    </row>
    <row r="160" spans="1:20" x14ac:dyDescent="0.25">
      <c r="A160" s="22"/>
      <c r="B160" s="25"/>
      <c r="C160" s="25"/>
      <c r="D160" s="25"/>
      <c r="E160" s="25"/>
      <c r="F160" s="25"/>
      <c r="G160" s="25"/>
      <c r="H160" s="25"/>
      <c r="I160" s="25"/>
      <c r="J160" s="25"/>
      <c r="K160" s="25"/>
      <c r="L160" s="25"/>
      <c r="M160" s="25"/>
      <c r="N160" s="25"/>
      <c r="O160" s="25"/>
      <c r="P160" s="25"/>
      <c r="Q160" s="25"/>
      <c r="R160" s="25"/>
      <c r="S160" s="25"/>
      <c r="T160" s="25"/>
    </row>
    <row r="161" spans="1:20" x14ac:dyDescent="0.25">
      <c r="A161" s="22"/>
      <c r="B161" s="25"/>
      <c r="C161" s="25"/>
      <c r="D161" s="25"/>
      <c r="E161" s="25"/>
      <c r="F161" s="25"/>
      <c r="G161" s="25"/>
      <c r="H161" s="25"/>
      <c r="I161" s="25"/>
      <c r="J161" s="25"/>
      <c r="K161" s="25"/>
      <c r="L161" s="25"/>
      <c r="M161" s="25"/>
      <c r="N161" s="25"/>
      <c r="O161" s="25"/>
      <c r="P161" s="25"/>
      <c r="Q161" s="25"/>
      <c r="R161" s="25"/>
      <c r="S161" s="25"/>
      <c r="T161" s="25"/>
    </row>
    <row r="162" spans="1:20" x14ac:dyDescent="0.25">
      <c r="A162" s="22"/>
      <c r="B162" s="25"/>
      <c r="C162" s="25"/>
      <c r="D162" s="25"/>
      <c r="E162" s="25"/>
      <c r="F162" s="25"/>
      <c r="G162" s="25"/>
      <c r="H162" s="25"/>
      <c r="I162" s="25"/>
      <c r="J162" s="25"/>
      <c r="K162" s="25"/>
      <c r="L162" s="25"/>
      <c r="M162" s="25"/>
      <c r="N162" s="25"/>
      <c r="O162" s="25"/>
      <c r="P162" s="25"/>
      <c r="Q162" s="25"/>
      <c r="R162" s="25"/>
      <c r="S162" s="25"/>
      <c r="T162" s="25"/>
    </row>
    <row r="163" spans="1:20" x14ac:dyDescent="0.25">
      <c r="A163" s="22"/>
      <c r="B163" s="25"/>
      <c r="C163" s="25"/>
      <c r="D163" s="25"/>
      <c r="E163" s="25"/>
      <c r="F163" s="25"/>
      <c r="G163" s="25"/>
      <c r="H163" s="25"/>
      <c r="I163" s="25"/>
      <c r="J163" s="25"/>
      <c r="K163" s="25"/>
      <c r="L163" s="25"/>
      <c r="M163" s="25"/>
      <c r="N163" s="25"/>
      <c r="O163" s="25"/>
      <c r="P163" s="25"/>
      <c r="Q163" s="25"/>
      <c r="R163" s="25"/>
      <c r="S163" s="25"/>
      <c r="T163" s="25"/>
    </row>
    <row r="164" spans="1:20" x14ac:dyDescent="0.25">
      <c r="A164" s="22"/>
      <c r="B164" s="25"/>
      <c r="C164" s="25"/>
      <c r="D164" s="25"/>
      <c r="E164" s="25"/>
      <c r="F164" s="25"/>
      <c r="G164" s="25"/>
      <c r="H164" s="25"/>
      <c r="I164" s="25"/>
      <c r="J164" s="25"/>
      <c r="K164" s="25"/>
      <c r="L164" s="25"/>
      <c r="M164" s="25"/>
      <c r="N164" s="25"/>
      <c r="O164" s="25"/>
      <c r="P164" s="25"/>
      <c r="Q164" s="25"/>
      <c r="R164" s="25"/>
      <c r="S164" s="25"/>
      <c r="T164" s="25"/>
    </row>
    <row r="165" spans="1:20" x14ac:dyDescent="0.25">
      <c r="A165" s="22"/>
      <c r="B165" s="25"/>
      <c r="C165" s="25"/>
      <c r="D165" s="25"/>
      <c r="E165" s="25"/>
      <c r="F165" s="25"/>
      <c r="G165" s="25"/>
      <c r="H165" s="25"/>
      <c r="I165" s="25"/>
      <c r="J165" s="25"/>
      <c r="K165" s="25"/>
      <c r="L165" s="25"/>
      <c r="M165" s="25"/>
      <c r="N165" s="25"/>
      <c r="O165" s="25"/>
      <c r="P165" s="25"/>
      <c r="Q165" s="25"/>
      <c r="R165" s="25"/>
      <c r="S165" s="25"/>
      <c r="T165" s="25"/>
    </row>
    <row r="166" spans="1:20" x14ac:dyDescent="0.25">
      <c r="A166" s="22"/>
      <c r="B166" s="25"/>
      <c r="C166" s="25"/>
      <c r="D166" s="25"/>
      <c r="E166" s="25"/>
      <c r="F166" s="25"/>
      <c r="G166" s="25"/>
      <c r="H166" s="25"/>
      <c r="I166" s="25"/>
      <c r="J166" s="25"/>
      <c r="K166" s="25"/>
      <c r="L166" s="25"/>
      <c r="M166" s="25"/>
      <c r="N166" s="25"/>
      <c r="O166" s="25"/>
      <c r="P166" s="25"/>
      <c r="Q166" s="25"/>
      <c r="R166" s="25"/>
      <c r="S166" s="25"/>
      <c r="T166" s="25"/>
    </row>
    <row r="167" spans="1:20" x14ac:dyDescent="0.25">
      <c r="A167" s="22"/>
      <c r="B167" s="25"/>
      <c r="C167" s="25"/>
      <c r="D167" s="25"/>
      <c r="E167" s="25"/>
      <c r="F167" s="25"/>
      <c r="G167" s="25"/>
      <c r="H167" s="25"/>
      <c r="I167" s="25"/>
      <c r="J167" s="25"/>
      <c r="K167" s="25"/>
      <c r="L167" s="25"/>
      <c r="M167" s="25"/>
      <c r="N167" s="25"/>
      <c r="O167" s="25"/>
      <c r="P167" s="25"/>
      <c r="Q167" s="25"/>
      <c r="R167" s="25"/>
      <c r="S167" s="25"/>
      <c r="T167" s="25"/>
    </row>
    <row r="168" spans="1:20" x14ac:dyDescent="0.25">
      <c r="A168" s="22"/>
      <c r="B168" s="25"/>
      <c r="C168" s="25"/>
      <c r="D168" s="25"/>
      <c r="E168" s="25"/>
      <c r="F168" s="25"/>
      <c r="G168" s="25"/>
      <c r="H168" s="25"/>
      <c r="I168" s="25"/>
      <c r="J168" s="25"/>
      <c r="K168" s="25"/>
      <c r="L168" s="25"/>
      <c r="M168" s="25"/>
      <c r="N168" s="25"/>
      <c r="O168" s="25"/>
      <c r="P168" s="25"/>
      <c r="Q168" s="25"/>
      <c r="R168" s="25"/>
      <c r="S168" s="25"/>
      <c r="T168" s="25"/>
    </row>
    <row r="169" spans="1:20" x14ac:dyDescent="0.25">
      <c r="A169" s="22"/>
      <c r="B169" s="25"/>
      <c r="C169" s="25"/>
      <c r="D169" s="25"/>
      <c r="E169" s="25"/>
      <c r="F169" s="25"/>
      <c r="G169" s="25"/>
      <c r="H169" s="25"/>
      <c r="I169" s="25"/>
      <c r="J169" s="25"/>
      <c r="K169" s="25"/>
      <c r="L169" s="25"/>
      <c r="M169" s="25"/>
      <c r="N169" s="25"/>
      <c r="O169" s="25"/>
      <c r="P169" s="25"/>
      <c r="Q169" s="25"/>
      <c r="R169" s="25"/>
      <c r="S169" s="25"/>
      <c r="T169" s="25"/>
    </row>
    <row r="170" spans="1:20" x14ac:dyDescent="0.25">
      <c r="A170" s="22"/>
      <c r="B170" s="25"/>
      <c r="C170" s="25"/>
      <c r="D170" s="25"/>
      <c r="E170" s="25"/>
      <c r="F170" s="25"/>
      <c r="G170" s="25"/>
      <c r="H170" s="25"/>
      <c r="I170" s="25"/>
      <c r="J170" s="25"/>
      <c r="K170" s="25"/>
      <c r="L170" s="25"/>
      <c r="M170" s="25"/>
      <c r="N170" s="25"/>
      <c r="O170" s="25"/>
      <c r="P170" s="25"/>
      <c r="Q170" s="25"/>
      <c r="R170" s="25"/>
      <c r="S170" s="25"/>
      <c r="T170" s="25"/>
    </row>
    <row r="171" spans="1:20" x14ac:dyDescent="0.25">
      <c r="A171" s="22"/>
      <c r="B171" s="25"/>
      <c r="C171" s="25"/>
      <c r="D171" s="25"/>
      <c r="E171" s="25"/>
      <c r="F171" s="25"/>
      <c r="G171" s="25"/>
      <c r="H171" s="25"/>
      <c r="I171" s="25"/>
      <c r="J171" s="25"/>
      <c r="K171" s="25"/>
      <c r="L171" s="25"/>
      <c r="M171" s="25"/>
      <c r="N171" s="25"/>
      <c r="O171" s="25"/>
      <c r="P171" s="25"/>
      <c r="Q171" s="25"/>
      <c r="R171" s="25"/>
      <c r="S171" s="25"/>
      <c r="T171" s="25"/>
    </row>
    <row r="172" spans="1:20" x14ac:dyDescent="0.25">
      <c r="A172" s="22"/>
      <c r="B172" s="25"/>
      <c r="C172" s="25"/>
      <c r="D172" s="25"/>
      <c r="E172" s="25"/>
      <c r="F172" s="25"/>
      <c r="G172" s="25"/>
      <c r="H172" s="25"/>
      <c r="I172" s="25"/>
      <c r="J172" s="25"/>
      <c r="K172" s="25"/>
      <c r="L172" s="25"/>
      <c r="M172" s="25"/>
      <c r="N172" s="25"/>
      <c r="O172" s="25"/>
      <c r="P172" s="25"/>
      <c r="Q172" s="25"/>
      <c r="R172" s="25"/>
      <c r="S172" s="25"/>
      <c r="T172" s="25"/>
    </row>
    <row r="173" spans="1:20" x14ac:dyDescent="0.25">
      <c r="A173" s="22"/>
      <c r="B173" s="25"/>
      <c r="C173" s="25"/>
      <c r="D173" s="25"/>
      <c r="E173" s="25"/>
      <c r="F173" s="25"/>
      <c r="G173" s="25"/>
      <c r="H173" s="25"/>
      <c r="I173" s="25"/>
      <c r="J173" s="25"/>
      <c r="K173" s="25"/>
      <c r="L173" s="25"/>
      <c r="M173" s="25"/>
      <c r="N173" s="25"/>
      <c r="O173" s="25"/>
      <c r="P173" s="25"/>
      <c r="Q173" s="25"/>
      <c r="R173" s="25"/>
      <c r="S173" s="25"/>
      <c r="T173" s="25"/>
    </row>
    <row r="174" spans="1:20" x14ac:dyDescent="0.25">
      <c r="A174" s="22"/>
      <c r="B174" s="25"/>
      <c r="C174" s="25"/>
      <c r="D174" s="25"/>
      <c r="E174" s="25"/>
      <c r="F174" s="25"/>
      <c r="G174" s="25"/>
      <c r="H174" s="25"/>
      <c r="I174" s="25"/>
      <c r="J174" s="25"/>
      <c r="K174" s="25"/>
      <c r="L174" s="25"/>
      <c r="M174" s="25"/>
      <c r="N174" s="25"/>
      <c r="O174" s="25"/>
      <c r="P174" s="25"/>
      <c r="Q174" s="25"/>
      <c r="R174" s="25"/>
      <c r="S174" s="25"/>
      <c r="T174" s="25"/>
    </row>
    <row r="175" spans="1:20" x14ac:dyDescent="0.25">
      <c r="A175" s="22"/>
      <c r="B175" s="25"/>
      <c r="C175" s="25"/>
      <c r="D175" s="25"/>
      <c r="E175" s="25"/>
      <c r="F175" s="25"/>
      <c r="G175" s="25"/>
      <c r="H175" s="25"/>
      <c r="I175" s="25"/>
      <c r="J175" s="25"/>
      <c r="K175" s="25"/>
      <c r="L175" s="25"/>
      <c r="M175" s="25"/>
      <c r="N175" s="25"/>
      <c r="O175" s="25"/>
      <c r="P175" s="25"/>
      <c r="Q175" s="25"/>
      <c r="R175" s="25"/>
      <c r="S175" s="25"/>
      <c r="T175" s="25"/>
    </row>
    <row r="176" spans="1:20" x14ac:dyDescent="0.25">
      <c r="A176" s="22"/>
      <c r="B176" s="25"/>
      <c r="C176" s="25"/>
      <c r="D176" s="25"/>
      <c r="E176" s="25"/>
      <c r="F176" s="25"/>
      <c r="G176" s="25"/>
      <c r="H176" s="25"/>
      <c r="I176" s="25"/>
      <c r="J176" s="25"/>
      <c r="K176" s="25"/>
      <c r="L176" s="25"/>
      <c r="M176" s="25"/>
      <c r="N176" s="25"/>
      <c r="O176" s="25"/>
      <c r="P176" s="25"/>
      <c r="Q176" s="25"/>
      <c r="R176" s="25"/>
      <c r="S176" s="25"/>
      <c r="T176" s="25"/>
    </row>
    <row r="177" spans="1:20" x14ac:dyDescent="0.25">
      <c r="A177" s="22"/>
      <c r="B177" s="25"/>
      <c r="C177" s="25"/>
      <c r="D177" s="25"/>
      <c r="E177" s="25"/>
      <c r="F177" s="25"/>
      <c r="G177" s="25"/>
      <c r="H177" s="25"/>
      <c r="I177" s="25"/>
      <c r="J177" s="25"/>
      <c r="K177" s="25"/>
      <c r="L177" s="25"/>
      <c r="M177" s="25"/>
      <c r="N177" s="25"/>
      <c r="O177" s="25"/>
      <c r="P177" s="25"/>
      <c r="Q177" s="25"/>
      <c r="R177" s="25"/>
      <c r="S177" s="25"/>
      <c r="T177" s="25"/>
    </row>
    <row r="178" spans="1:20" x14ac:dyDescent="0.25">
      <c r="A178" s="22"/>
      <c r="B178" s="25"/>
      <c r="C178" s="25"/>
      <c r="D178" s="25"/>
      <c r="E178" s="25"/>
      <c r="F178" s="25"/>
      <c r="G178" s="25"/>
      <c r="H178" s="25"/>
      <c r="I178" s="25"/>
      <c r="J178" s="25"/>
      <c r="K178" s="25"/>
      <c r="L178" s="25"/>
      <c r="M178" s="25"/>
      <c r="N178" s="25"/>
      <c r="O178" s="25"/>
      <c r="P178" s="25"/>
      <c r="Q178" s="25"/>
      <c r="R178" s="25"/>
      <c r="S178" s="25"/>
      <c r="T178" s="25"/>
    </row>
    <row r="179" spans="1:20" x14ac:dyDescent="0.25">
      <c r="A179" s="22"/>
      <c r="B179" s="25"/>
      <c r="C179" s="25"/>
      <c r="D179" s="25"/>
      <c r="E179" s="25"/>
      <c r="F179" s="25"/>
      <c r="G179" s="25"/>
      <c r="H179" s="25"/>
      <c r="I179" s="25"/>
      <c r="J179" s="25"/>
      <c r="K179" s="25"/>
      <c r="L179" s="25"/>
      <c r="M179" s="25"/>
      <c r="N179" s="25"/>
      <c r="O179" s="25"/>
      <c r="P179" s="25"/>
      <c r="Q179" s="25"/>
      <c r="R179" s="25"/>
      <c r="S179" s="25"/>
      <c r="T179" s="25"/>
    </row>
    <row r="180" spans="1:20" x14ac:dyDescent="0.25">
      <c r="A180" s="22"/>
      <c r="B180" s="25"/>
      <c r="C180" s="25"/>
      <c r="D180" s="25"/>
      <c r="E180" s="25"/>
      <c r="F180" s="25"/>
      <c r="G180" s="25"/>
      <c r="H180" s="25"/>
      <c r="I180" s="25"/>
      <c r="J180" s="25"/>
      <c r="K180" s="25"/>
      <c r="L180" s="25"/>
      <c r="M180" s="25"/>
      <c r="N180" s="25"/>
      <c r="O180" s="25"/>
      <c r="P180" s="25"/>
      <c r="Q180" s="25"/>
      <c r="R180" s="25"/>
      <c r="S180" s="25"/>
      <c r="T180" s="25"/>
    </row>
    <row r="181" spans="1:20" x14ac:dyDescent="0.25">
      <c r="A181" s="22"/>
      <c r="B181" s="25"/>
      <c r="C181" s="25"/>
      <c r="D181" s="25"/>
      <c r="E181" s="25"/>
      <c r="F181" s="25"/>
      <c r="G181" s="25"/>
      <c r="H181" s="25"/>
      <c r="I181" s="25"/>
      <c r="J181" s="25"/>
      <c r="K181" s="25"/>
      <c r="L181" s="25"/>
      <c r="M181" s="25"/>
      <c r="N181" s="25"/>
      <c r="O181" s="25"/>
      <c r="P181" s="25"/>
      <c r="Q181" s="25"/>
      <c r="R181" s="25"/>
      <c r="S181" s="25"/>
      <c r="T181" s="25"/>
    </row>
    <row r="182" spans="1:20" x14ac:dyDescent="0.25">
      <c r="A182" s="22"/>
      <c r="B182" s="25"/>
      <c r="C182" s="25"/>
      <c r="D182" s="25"/>
      <c r="E182" s="25"/>
      <c r="F182" s="25"/>
      <c r="G182" s="25"/>
      <c r="H182" s="25"/>
      <c r="I182" s="25"/>
      <c r="J182" s="25"/>
      <c r="K182" s="25"/>
      <c r="L182" s="25"/>
      <c r="M182" s="25"/>
      <c r="N182" s="25"/>
      <c r="O182" s="25"/>
      <c r="P182" s="25"/>
      <c r="Q182" s="25"/>
      <c r="R182" s="25"/>
      <c r="S182" s="25"/>
      <c r="T182" s="25"/>
    </row>
    <row r="183" spans="1:20" x14ac:dyDescent="0.25">
      <c r="A183" s="22"/>
      <c r="B183" s="25"/>
      <c r="C183" s="25"/>
      <c r="D183" s="25"/>
      <c r="E183" s="25"/>
      <c r="F183" s="25"/>
      <c r="G183" s="25"/>
      <c r="H183" s="25"/>
      <c r="I183" s="25"/>
      <c r="J183" s="25"/>
      <c r="K183" s="25"/>
      <c r="L183" s="25"/>
      <c r="M183" s="25"/>
      <c r="N183" s="25"/>
      <c r="O183" s="25"/>
      <c r="P183" s="25"/>
      <c r="Q183" s="25"/>
      <c r="R183" s="25"/>
      <c r="S183" s="25"/>
      <c r="T183" s="25"/>
    </row>
    <row r="184" spans="1:20" x14ac:dyDescent="0.25">
      <c r="A184" s="22"/>
      <c r="B184" s="25"/>
      <c r="C184" s="25"/>
      <c r="D184" s="25"/>
      <c r="E184" s="25"/>
      <c r="F184" s="25"/>
      <c r="G184" s="25"/>
      <c r="H184" s="25"/>
      <c r="I184" s="25"/>
      <c r="J184" s="25"/>
      <c r="K184" s="25"/>
      <c r="L184" s="25"/>
      <c r="M184" s="25"/>
      <c r="N184" s="25"/>
      <c r="O184" s="25"/>
      <c r="P184" s="25"/>
      <c r="Q184" s="25"/>
      <c r="R184" s="25"/>
      <c r="S184" s="25"/>
      <c r="T184" s="25"/>
    </row>
    <row r="185" spans="1:20" x14ac:dyDescent="0.25">
      <c r="A185" s="22"/>
      <c r="B185" s="25"/>
      <c r="C185" s="25"/>
      <c r="D185" s="25"/>
      <c r="E185" s="25"/>
      <c r="F185" s="25"/>
      <c r="G185" s="25"/>
      <c r="H185" s="25"/>
      <c r="I185" s="25"/>
      <c r="J185" s="25"/>
      <c r="K185" s="25"/>
      <c r="L185" s="25"/>
      <c r="M185" s="25"/>
      <c r="N185" s="25"/>
      <c r="O185" s="25"/>
      <c r="P185" s="25"/>
      <c r="Q185" s="25"/>
      <c r="R185" s="25"/>
      <c r="S185" s="25"/>
      <c r="T185" s="25"/>
    </row>
    <row r="186" spans="1:20" x14ac:dyDescent="0.25">
      <c r="A186" s="22"/>
      <c r="B186" s="25"/>
      <c r="C186" s="25"/>
      <c r="D186" s="25"/>
      <c r="E186" s="25"/>
      <c r="F186" s="25"/>
      <c r="G186" s="25"/>
      <c r="H186" s="25"/>
      <c r="I186" s="25"/>
      <c r="J186" s="25"/>
      <c r="K186" s="25"/>
      <c r="L186" s="25"/>
      <c r="M186" s="25"/>
      <c r="N186" s="25"/>
      <c r="O186" s="25"/>
      <c r="P186" s="25"/>
      <c r="Q186" s="25"/>
      <c r="R186" s="25"/>
      <c r="S186" s="25"/>
      <c r="T186" s="25"/>
    </row>
    <row r="187" spans="1:20" x14ac:dyDescent="0.25">
      <c r="A187" s="22"/>
      <c r="B187" s="25"/>
      <c r="C187" s="25"/>
      <c r="D187" s="25"/>
      <c r="E187" s="25"/>
      <c r="F187" s="25"/>
      <c r="G187" s="25"/>
      <c r="H187" s="25"/>
      <c r="I187" s="25"/>
      <c r="J187" s="25"/>
      <c r="K187" s="25"/>
      <c r="L187" s="25"/>
      <c r="M187" s="25"/>
      <c r="N187" s="25"/>
      <c r="O187" s="25"/>
      <c r="P187" s="25"/>
      <c r="Q187" s="25"/>
      <c r="R187" s="25"/>
      <c r="S187" s="25"/>
      <c r="T187" s="25"/>
    </row>
    <row r="188" spans="1:20" x14ac:dyDescent="0.25">
      <c r="A188" s="22"/>
      <c r="B188" s="25"/>
      <c r="C188" s="25"/>
      <c r="D188" s="25"/>
      <c r="E188" s="25"/>
      <c r="F188" s="25"/>
      <c r="G188" s="25"/>
      <c r="H188" s="25"/>
      <c r="I188" s="25"/>
      <c r="J188" s="25"/>
      <c r="K188" s="25"/>
      <c r="L188" s="25"/>
      <c r="M188" s="25"/>
      <c r="N188" s="25"/>
      <c r="O188" s="25"/>
      <c r="P188" s="25"/>
      <c r="Q188" s="25"/>
      <c r="R188" s="25"/>
      <c r="S188" s="25"/>
      <c r="T188" s="25"/>
    </row>
    <row r="189" spans="1:20" x14ac:dyDescent="0.25">
      <c r="A189" s="22"/>
      <c r="B189" s="25"/>
      <c r="C189" s="25"/>
      <c r="D189" s="25"/>
      <c r="E189" s="25"/>
      <c r="F189" s="25"/>
      <c r="G189" s="25"/>
      <c r="H189" s="25"/>
      <c r="I189" s="25"/>
      <c r="J189" s="25"/>
      <c r="K189" s="25"/>
      <c r="L189" s="25"/>
      <c r="M189" s="25"/>
      <c r="N189" s="25"/>
      <c r="O189" s="25"/>
      <c r="P189" s="25"/>
      <c r="Q189" s="25"/>
      <c r="R189" s="25"/>
      <c r="S189" s="25"/>
      <c r="T189" s="25"/>
    </row>
    <row r="190" spans="1:20" x14ac:dyDescent="0.25">
      <c r="A190" s="22"/>
      <c r="B190" s="25"/>
      <c r="C190" s="25"/>
      <c r="D190" s="25"/>
      <c r="E190" s="25"/>
      <c r="F190" s="25"/>
      <c r="G190" s="25"/>
      <c r="H190" s="25"/>
      <c r="I190" s="25"/>
      <c r="J190" s="25"/>
      <c r="K190" s="25"/>
      <c r="L190" s="25"/>
      <c r="M190" s="25"/>
      <c r="N190" s="25"/>
      <c r="O190" s="25"/>
      <c r="P190" s="25"/>
      <c r="Q190" s="25"/>
      <c r="R190" s="25"/>
      <c r="S190" s="25"/>
      <c r="T190" s="25"/>
    </row>
    <row r="191" spans="1:20" x14ac:dyDescent="0.25">
      <c r="A191" s="22"/>
      <c r="B191" s="25"/>
      <c r="C191" s="25"/>
      <c r="D191" s="25"/>
      <c r="E191" s="25"/>
      <c r="F191" s="25"/>
      <c r="G191" s="25"/>
      <c r="H191" s="25"/>
      <c r="I191" s="25"/>
      <c r="J191" s="25"/>
      <c r="K191" s="25"/>
      <c r="L191" s="25"/>
      <c r="M191" s="25"/>
      <c r="N191" s="25"/>
      <c r="O191" s="25"/>
      <c r="P191" s="25"/>
      <c r="Q191" s="25"/>
      <c r="R191" s="25"/>
      <c r="S191" s="25"/>
      <c r="T191" s="25"/>
    </row>
    <row r="192" spans="1:20" x14ac:dyDescent="0.25">
      <c r="A192" s="22"/>
      <c r="B192" s="25"/>
      <c r="C192" s="25"/>
      <c r="D192" s="25"/>
      <c r="E192" s="25"/>
      <c r="F192" s="25"/>
      <c r="G192" s="25"/>
      <c r="H192" s="25"/>
      <c r="I192" s="25"/>
      <c r="J192" s="25"/>
      <c r="K192" s="25"/>
      <c r="L192" s="25"/>
      <c r="M192" s="25"/>
      <c r="N192" s="25"/>
      <c r="O192" s="25"/>
      <c r="P192" s="25"/>
      <c r="Q192" s="25"/>
      <c r="R192" s="25"/>
      <c r="S192" s="25"/>
      <c r="T192" s="25"/>
    </row>
    <row r="193" spans="1:20" x14ac:dyDescent="0.25">
      <c r="A193" s="22"/>
      <c r="B193" s="25"/>
      <c r="C193" s="25"/>
      <c r="D193" s="25"/>
      <c r="E193" s="25"/>
      <c r="F193" s="25"/>
      <c r="G193" s="25"/>
      <c r="H193" s="25"/>
      <c r="I193" s="25"/>
      <c r="J193" s="25"/>
      <c r="K193" s="25"/>
      <c r="L193" s="25"/>
      <c r="M193" s="25"/>
      <c r="N193" s="25"/>
      <c r="O193" s="25"/>
      <c r="P193" s="25"/>
      <c r="Q193" s="25"/>
      <c r="R193" s="25"/>
      <c r="S193" s="25"/>
      <c r="T193" s="25"/>
    </row>
    <row r="194" spans="1:20" x14ac:dyDescent="0.25">
      <c r="A194" s="22"/>
      <c r="B194" s="25"/>
      <c r="C194" s="25"/>
      <c r="D194" s="25"/>
      <c r="E194" s="25"/>
      <c r="F194" s="25"/>
      <c r="G194" s="25"/>
      <c r="H194" s="25"/>
      <c r="I194" s="25"/>
      <c r="J194" s="25"/>
      <c r="K194" s="25"/>
      <c r="L194" s="25"/>
      <c r="M194" s="25"/>
      <c r="N194" s="25"/>
      <c r="O194" s="25"/>
      <c r="P194" s="25"/>
      <c r="Q194" s="25"/>
      <c r="R194" s="25"/>
      <c r="S194" s="25"/>
      <c r="T194" s="25"/>
    </row>
    <row r="195" spans="1:20" x14ac:dyDescent="0.25">
      <c r="A195" s="22"/>
      <c r="B195" s="25"/>
      <c r="C195" s="25"/>
      <c r="D195" s="25"/>
      <c r="E195" s="25"/>
      <c r="F195" s="25"/>
      <c r="G195" s="25"/>
      <c r="H195" s="25"/>
      <c r="I195" s="25"/>
      <c r="J195" s="25"/>
      <c r="K195" s="25"/>
      <c r="L195" s="25"/>
      <c r="M195" s="25"/>
      <c r="N195" s="25"/>
      <c r="O195" s="25"/>
      <c r="P195" s="25"/>
      <c r="Q195" s="25"/>
      <c r="R195" s="25"/>
      <c r="S195" s="25"/>
      <c r="T195" s="25"/>
    </row>
    <row r="196" spans="1:20" x14ac:dyDescent="0.25">
      <c r="A196" s="22"/>
      <c r="B196" s="25"/>
      <c r="C196" s="25"/>
      <c r="D196" s="25"/>
      <c r="E196" s="25"/>
      <c r="F196" s="25"/>
      <c r="G196" s="25"/>
      <c r="H196" s="25"/>
      <c r="I196" s="25"/>
      <c r="J196" s="25"/>
      <c r="K196" s="25"/>
      <c r="L196" s="25"/>
      <c r="M196" s="25"/>
      <c r="N196" s="25"/>
      <c r="O196" s="25"/>
      <c r="P196" s="25"/>
      <c r="Q196" s="25"/>
      <c r="R196" s="25"/>
      <c r="S196" s="25"/>
      <c r="T196" s="25"/>
    </row>
    <row r="197" spans="1:20" x14ac:dyDescent="0.25">
      <c r="A197" s="22"/>
      <c r="B197" s="25"/>
      <c r="C197" s="25"/>
      <c r="D197" s="25"/>
      <c r="E197" s="25"/>
      <c r="F197" s="25"/>
      <c r="G197" s="25"/>
      <c r="H197" s="25"/>
      <c r="I197" s="25"/>
      <c r="J197" s="25"/>
      <c r="K197" s="25"/>
      <c r="L197" s="25"/>
      <c r="M197" s="25"/>
      <c r="N197" s="25"/>
      <c r="O197" s="25"/>
      <c r="P197" s="25"/>
      <c r="Q197" s="25"/>
      <c r="R197" s="25"/>
      <c r="S197" s="25"/>
      <c r="T197" s="25"/>
    </row>
    <row r="198" spans="1:20" x14ac:dyDescent="0.25">
      <c r="A198" s="22"/>
      <c r="B198" s="25"/>
      <c r="C198" s="25"/>
      <c r="D198" s="25"/>
      <c r="E198" s="25"/>
      <c r="F198" s="25"/>
      <c r="G198" s="25"/>
      <c r="H198" s="25"/>
      <c r="I198" s="25"/>
      <c r="J198" s="25"/>
      <c r="K198" s="25"/>
      <c r="L198" s="25"/>
      <c r="M198" s="25"/>
      <c r="N198" s="25"/>
      <c r="O198" s="25"/>
      <c r="P198" s="25"/>
      <c r="Q198" s="25"/>
      <c r="R198" s="25"/>
      <c r="S198" s="25"/>
      <c r="T198" s="25"/>
    </row>
    <row r="199" spans="1:20" x14ac:dyDescent="0.25">
      <c r="A199" s="22"/>
      <c r="B199" s="25"/>
      <c r="C199" s="25"/>
      <c r="D199" s="25"/>
      <c r="E199" s="25"/>
      <c r="F199" s="25"/>
      <c r="G199" s="25"/>
      <c r="H199" s="25"/>
      <c r="I199" s="25"/>
      <c r="J199" s="25"/>
      <c r="K199" s="25"/>
      <c r="L199" s="25"/>
      <c r="M199" s="25"/>
      <c r="N199" s="25"/>
      <c r="O199" s="25"/>
      <c r="P199" s="25"/>
      <c r="Q199" s="25"/>
      <c r="R199" s="25"/>
      <c r="S199" s="25"/>
      <c r="T199" s="25"/>
    </row>
    <row r="200" spans="1:20" x14ac:dyDescent="0.25">
      <c r="A200" s="22"/>
      <c r="B200" s="25"/>
      <c r="C200" s="25"/>
      <c r="D200" s="25"/>
      <c r="E200" s="25"/>
      <c r="F200" s="25"/>
      <c r="G200" s="25"/>
      <c r="H200" s="25"/>
      <c r="I200" s="25"/>
      <c r="J200" s="25"/>
      <c r="K200" s="25"/>
      <c r="L200" s="25"/>
      <c r="M200" s="25"/>
      <c r="N200" s="25"/>
      <c r="O200" s="25"/>
      <c r="P200" s="25"/>
      <c r="Q200" s="25"/>
      <c r="R200" s="25"/>
      <c r="S200" s="25"/>
      <c r="T200" s="25"/>
    </row>
  </sheetData>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'Технический лист'!$C$4:$C$5</xm:f>
          </x14:formula1>
          <xm:sqref>F2:F200 R2:R200 N2:Q200</xm:sqref>
        </x14:dataValidation>
        <x14:dataValidation type="list" allowBlank="1" showInputMessage="1" showErrorMessage="1">
          <x14:formula1>
            <xm:f>'Технический лист'!$I$4:$I$19</xm:f>
          </x14:formula1>
          <xm:sqref>G2:G200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T200"/>
  <sheetViews>
    <sheetView topLeftCell="C1" zoomScale="85" zoomScaleNormal="85" workbookViewId="0">
      <selection activeCell="G6" sqref="G6"/>
    </sheetView>
  </sheetViews>
  <sheetFormatPr defaultRowHeight="12.75" x14ac:dyDescent="0.25"/>
  <cols>
    <col min="1" max="1" width="3.85546875" style="37" customWidth="1"/>
    <col min="2" max="2" width="13.85546875" style="38" customWidth="1"/>
    <col min="3" max="3" width="9.140625" style="38" customWidth="1"/>
    <col min="4" max="4" width="16.28515625" style="38" customWidth="1"/>
    <col min="5" max="5" width="12" style="38" hidden="1" customWidth="1"/>
    <col min="6" max="6" width="15.140625" style="38" hidden="1" customWidth="1"/>
    <col min="7" max="7" width="19" style="38" customWidth="1"/>
    <col min="8" max="8" width="15.85546875" style="38" customWidth="1"/>
    <col min="9" max="9" width="16.7109375" style="38" customWidth="1"/>
    <col min="10" max="10" width="19.5703125" style="38" customWidth="1"/>
    <col min="11" max="11" width="24.85546875" style="38" bestFit="1" customWidth="1"/>
    <col min="12" max="12" width="31.140625" style="38" customWidth="1"/>
    <col min="13" max="13" width="14.28515625" style="38" customWidth="1"/>
    <col min="14" max="14" width="22.28515625" style="38" customWidth="1"/>
    <col min="15" max="15" width="21.5703125" style="38" customWidth="1"/>
    <col min="16" max="16" width="22" style="38" customWidth="1"/>
    <col min="17" max="17" width="19.7109375" style="38" customWidth="1"/>
    <col min="18" max="18" width="20" style="38" customWidth="1"/>
    <col min="19" max="19" width="19.7109375" style="38" bestFit="1" customWidth="1"/>
    <col min="20" max="20" width="24.42578125" style="38" customWidth="1"/>
    <col min="21" max="16384" width="9.140625" style="38"/>
  </cols>
  <sheetData>
    <row r="1" spans="1:20" s="37" customFormat="1" ht="63.75" x14ac:dyDescent="0.25">
      <c r="A1" s="14" t="s">
        <v>2</v>
      </c>
      <c r="B1" s="14" t="s">
        <v>94</v>
      </c>
      <c r="C1" s="14" t="s">
        <v>67</v>
      </c>
      <c r="D1" s="14" t="s">
        <v>98</v>
      </c>
      <c r="E1" s="14" t="s">
        <v>78</v>
      </c>
      <c r="F1" s="14" t="s">
        <v>79</v>
      </c>
      <c r="G1" s="14" t="s">
        <v>96</v>
      </c>
      <c r="H1" s="14" t="s">
        <v>77</v>
      </c>
      <c r="I1" s="14" t="s">
        <v>97</v>
      </c>
      <c r="J1" s="14" t="s">
        <v>95</v>
      </c>
      <c r="K1" s="14" t="s">
        <v>99</v>
      </c>
      <c r="L1" s="14" t="s">
        <v>92</v>
      </c>
      <c r="M1" s="14" t="s">
        <v>68</v>
      </c>
      <c r="N1" s="14" t="s">
        <v>93</v>
      </c>
      <c r="O1" s="14" t="s">
        <v>91</v>
      </c>
      <c r="P1" s="14" t="s">
        <v>90</v>
      </c>
      <c r="Q1" s="14" t="s">
        <v>89</v>
      </c>
      <c r="R1" s="14" t="s">
        <v>108</v>
      </c>
      <c r="S1" s="14" t="s">
        <v>88</v>
      </c>
      <c r="T1" s="14" t="s">
        <v>87</v>
      </c>
    </row>
    <row r="2" spans="1:20" x14ac:dyDescent="0.25">
      <c r="A2" s="22"/>
      <c r="B2" s="25"/>
      <c r="C2" s="25"/>
      <c r="D2" s="25"/>
      <c r="E2" s="25"/>
      <c r="F2" s="25"/>
      <c r="G2" s="25"/>
      <c r="H2" s="25"/>
      <c r="I2" s="25"/>
      <c r="J2" s="25"/>
      <c r="K2" s="25"/>
      <c r="L2" s="25"/>
      <c r="M2" s="25"/>
      <c r="N2" s="25"/>
      <c r="O2" s="25"/>
      <c r="P2" s="25"/>
      <c r="Q2" s="25"/>
      <c r="R2" s="25"/>
      <c r="S2" s="25"/>
      <c r="T2" s="25"/>
    </row>
    <row r="3" spans="1:20" x14ac:dyDescent="0.25">
      <c r="A3" s="22"/>
      <c r="B3" s="25"/>
      <c r="C3" s="25"/>
      <c r="D3" s="25"/>
      <c r="E3" s="25"/>
      <c r="F3" s="25"/>
      <c r="G3" s="25"/>
      <c r="H3" s="25"/>
      <c r="I3" s="25"/>
      <c r="J3" s="25"/>
      <c r="K3" s="25"/>
      <c r="L3" s="25"/>
      <c r="M3" s="25"/>
      <c r="N3" s="25"/>
      <c r="O3" s="25"/>
      <c r="P3" s="25"/>
      <c r="Q3" s="25"/>
      <c r="R3" s="25"/>
      <c r="S3" s="25"/>
      <c r="T3" s="25"/>
    </row>
    <row r="4" spans="1:20" x14ac:dyDescent="0.25">
      <c r="A4" s="22"/>
      <c r="B4" s="25"/>
      <c r="C4" s="25"/>
      <c r="D4" s="25"/>
      <c r="E4" s="25"/>
      <c r="F4" s="25"/>
      <c r="G4" s="25"/>
      <c r="H4" s="25"/>
      <c r="I4" s="25"/>
      <c r="J4" s="25"/>
      <c r="K4" s="25"/>
      <c r="L4" s="25"/>
      <c r="M4" s="25"/>
      <c r="N4" s="25"/>
      <c r="O4" s="25"/>
      <c r="P4" s="25"/>
      <c r="Q4" s="25"/>
      <c r="R4" s="25"/>
      <c r="S4" s="25"/>
      <c r="T4" s="25"/>
    </row>
    <row r="5" spans="1:20" x14ac:dyDescent="0.25">
      <c r="A5" s="22"/>
      <c r="B5" s="25"/>
      <c r="C5" s="25"/>
      <c r="D5" s="25"/>
      <c r="E5" s="25"/>
      <c r="F5" s="25"/>
      <c r="G5" s="25"/>
      <c r="H5" s="25"/>
      <c r="I5" s="25"/>
      <c r="J5" s="25"/>
      <c r="K5" s="25"/>
      <c r="L5" s="25"/>
      <c r="M5" s="25"/>
      <c r="N5" s="25"/>
      <c r="O5" s="25"/>
      <c r="P5" s="25"/>
      <c r="Q5" s="25"/>
      <c r="R5" s="25"/>
      <c r="S5" s="25"/>
      <c r="T5" s="25"/>
    </row>
    <row r="6" spans="1:20" x14ac:dyDescent="0.25">
      <c r="A6" s="22"/>
      <c r="B6" s="25"/>
      <c r="C6" s="25"/>
      <c r="D6" s="25"/>
      <c r="E6" s="25"/>
      <c r="F6" s="25"/>
      <c r="G6" s="25"/>
      <c r="H6" s="25"/>
      <c r="I6" s="25"/>
      <c r="J6" s="25"/>
      <c r="K6" s="25"/>
      <c r="L6" s="25"/>
      <c r="M6" s="25"/>
      <c r="N6" s="25"/>
      <c r="O6" s="25"/>
      <c r="P6" s="25"/>
      <c r="Q6" s="25"/>
      <c r="R6" s="25"/>
      <c r="S6" s="25"/>
      <c r="T6" s="25"/>
    </row>
    <row r="7" spans="1:20" x14ac:dyDescent="0.25">
      <c r="A7" s="22"/>
      <c r="B7" s="25"/>
      <c r="C7" s="25"/>
      <c r="D7" s="25"/>
      <c r="E7" s="25"/>
      <c r="F7" s="25"/>
      <c r="G7" s="25"/>
      <c r="H7" s="25"/>
      <c r="I7" s="25"/>
      <c r="J7" s="25"/>
      <c r="K7" s="25"/>
      <c r="L7" s="25"/>
      <c r="M7" s="25"/>
      <c r="N7" s="25"/>
      <c r="O7" s="25"/>
      <c r="P7" s="25"/>
      <c r="Q7" s="25"/>
      <c r="R7" s="25"/>
      <c r="S7" s="25"/>
      <c r="T7" s="25"/>
    </row>
    <row r="8" spans="1:20" x14ac:dyDescent="0.25">
      <c r="A8" s="22"/>
      <c r="B8" s="25"/>
      <c r="C8" s="25"/>
      <c r="D8" s="25"/>
      <c r="E8" s="25"/>
      <c r="F8" s="25"/>
      <c r="G8" s="25"/>
      <c r="H8" s="25"/>
      <c r="I8" s="25"/>
      <c r="J8" s="25"/>
      <c r="K8" s="25"/>
      <c r="L8" s="25"/>
      <c r="M8" s="25"/>
      <c r="N8" s="25"/>
      <c r="O8" s="25"/>
      <c r="P8" s="25"/>
      <c r="Q8" s="25"/>
      <c r="R8" s="25"/>
      <c r="S8" s="25"/>
      <c r="T8" s="25"/>
    </row>
    <row r="9" spans="1:20" x14ac:dyDescent="0.25">
      <c r="A9" s="22"/>
      <c r="B9" s="25"/>
      <c r="C9" s="25"/>
      <c r="D9" s="25"/>
      <c r="E9" s="25"/>
      <c r="F9" s="25"/>
      <c r="G9" s="25"/>
      <c r="H9" s="25"/>
      <c r="I9" s="25"/>
      <c r="J9" s="25"/>
      <c r="K9" s="25"/>
      <c r="L9" s="25"/>
      <c r="M9" s="25"/>
      <c r="N9" s="25"/>
      <c r="O9" s="25"/>
      <c r="P9" s="25"/>
      <c r="Q9" s="25"/>
      <c r="R9" s="25"/>
      <c r="S9" s="25"/>
      <c r="T9" s="25"/>
    </row>
    <row r="10" spans="1:20" x14ac:dyDescent="0.25">
      <c r="A10" s="22"/>
      <c r="B10" s="25"/>
      <c r="C10" s="25"/>
      <c r="D10" s="25"/>
      <c r="E10" s="25"/>
      <c r="F10" s="25"/>
      <c r="G10" s="25"/>
      <c r="H10" s="25"/>
      <c r="I10" s="25"/>
      <c r="J10" s="25"/>
      <c r="K10" s="25"/>
      <c r="L10" s="25"/>
      <c r="M10" s="25"/>
      <c r="N10" s="25"/>
      <c r="O10" s="25"/>
      <c r="P10" s="25"/>
      <c r="Q10" s="25"/>
      <c r="R10" s="25"/>
      <c r="S10" s="25"/>
      <c r="T10" s="25"/>
    </row>
    <row r="11" spans="1:20" x14ac:dyDescent="0.25">
      <c r="A11" s="22"/>
      <c r="B11" s="25"/>
      <c r="C11" s="25"/>
      <c r="D11" s="25"/>
      <c r="E11" s="25"/>
      <c r="F11" s="25"/>
      <c r="G11" s="25"/>
      <c r="H11" s="25"/>
      <c r="I11" s="25"/>
      <c r="J11" s="25"/>
      <c r="K11" s="25"/>
      <c r="L11" s="25"/>
      <c r="M11" s="25"/>
      <c r="N11" s="25"/>
      <c r="O11" s="25"/>
      <c r="P11" s="25"/>
      <c r="Q11" s="25"/>
      <c r="R11" s="25"/>
      <c r="S11" s="25"/>
      <c r="T11" s="25"/>
    </row>
    <row r="12" spans="1:20" x14ac:dyDescent="0.25">
      <c r="A12" s="22"/>
      <c r="B12" s="25"/>
      <c r="C12" s="25"/>
      <c r="D12" s="25"/>
      <c r="E12" s="25"/>
      <c r="F12" s="25"/>
      <c r="G12" s="25"/>
      <c r="H12" s="25"/>
      <c r="I12" s="25"/>
      <c r="J12" s="25"/>
      <c r="K12" s="25"/>
      <c r="L12" s="25"/>
      <c r="M12" s="25"/>
      <c r="N12" s="25"/>
      <c r="O12" s="25"/>
      <c r="P12" s="25"/>
      <c r="Q12" s="25"/>
      <c r="R12" s="25"/>
      <c r="S12" s="25"/>
      <c r="T12" s="25"/>
    </row>
    <row r="13" spans="1:20" x14ac:dyDescent="0.25">
      <c r="A13" s="22"/>
      <c r="B13" s="25"/>
      <c r="C13" s="25"/>
      <c r="D13" s="25"/>
      <c r="E13" s="25"/>
      <c r="F13" s="25"/>
      <c r="G13" s="25"/>
      <c r="H13" s="25"/>
      <c r="I13" s="25"/>
      <c r="J13" s="25"/>
      <c r="K13" s="25"/>
      <c r="L13" s="25"/>
      <c r="M13" s="25"/>
      <c r="N13" s="25"/>
      <c r="O13" s="25"/>
      <c r="P13" s="25"/>
      <c r="Q13" s="25"/>
      <c r="R13" s="25"/>
      <c r="S13" s="25"/>
      <c r="T13" s="25"/>
    </row>
    <row r="14" spans="1:20" x14ac:dyDescent="0.25">
      <c r="A14" s="22"/>
      <c r="B14" s="25"/>
      <c r="C14" s="25"/>
      <c r="D14" s="25"/>
      <c r="E14" s="25"/>
      <c r="F14" s="25"/>
      <c r="G14" s="25"/>
      <c r="H14" s="25"/>
      <c r="I14" s="25"/>
      <c r="J14" s="25"/>
      <c r="K14" s="25"/>
      <c r="L14" s="25"/>
      <c r="M14" s="25"/>
      <c r="N14" s="25"/>
      <c r="O14" s="25"/>
      <c r="P14" s="25"/>
      <c r="Q14" s="25"/>
      <c r="R14" s="25"/>
      <c r="S14" s="25"/>
      <c r="T14" s="25"/>
    </row>
    <row r="15" spans="1:20" x14ac:dyDescent="0.25">
      <c r="A15" s="22"/>
      <c r="B15" s="25"/>
      <c r="C15" s="25"/>
      <c r="D15" s="25"/>
      <c r="E15" s="25"/>
      <c r="F15" s="25"/>
      <c r="G15" s="25"/>
      <c r="H15" s="25"/>
      <c r="I15" s="25"/>
      <c r="J15" s="25"/>
      <c r="K15" s="25"/>
      <c r="L15" s="25"/>
      <c r="M15" s="25"/>
      <c r="N15" s="25"/>
      <c r="O15" s="25"/>
      <c r="P15" s="25"/>
      <c r="Q15" s="25"/>
      <c r="R15" s="25"/>
      <c r="S15" s="25"/>
      <c r="T15" s="25"/>
    </row>
    <row r="16" spans="1:20" x14ac:dyDescent="0.25">
      <c r="A16" s="22"/>
      <c r="B16" s="25"/>
      <c r="C16" s="25"/>
      <c r="D16" s="25"/>
      <c r="E16" s="25"/>
      <c r="F16" s="25"/>
      <c r="G16" s="25"/>
      <c r="H16" s="25"/>
      <c r="I16" s="25"/>
      <c r="J16" s="25"/>
      <c r="K16" s="25"/>
      <c r="L16" s="25"/>
      <c r="M16" s="25"/>
      <c r="N16" s="25"/>
      <c r="O16" s="25"/>
      <c r="P16" s="25"/>
      <c r="Q16" s="25"/>
      <c r="R16" s="25"/>
      <c r="S16" s="25"/>
      <c r="T16" s="25"/>
    </row>
    <row r="17" spans="1:20" x14ac:dyDescent="0.25">
      <c r="A17" s="22"/>
      <c r="B17" s="25"/>
      <c r="C17" s="25"/>
      <c r="D17" s="25"/>
      <c r="E17" s="25"/>
      <c r="F17" s="25"/>
      <c r="G17" s="25"/>
      <c r="H17" s="25"/>
      <c r="I17" s="25"/>
      <c r="J17" s="25"/>
      <c r="K17" s="25"/>
      <c r="L17" s="25"/>
      <c r="M17" s="25"/>
      <c r="N17" s="25"/>
      <c r="O17" s="25"/>
      <c r="P17" s="25"/>
      <c r="Q17" s="25"/>
      <c r="R17" s="25"/>
      <c r="S17" s="25"/>
      <c r="T17" s="25"/>
    </row>
    <row r="18" spans="1:20" x14ac:dyDescent="0.25">
      <c r="A18" s="22"/>
      <c r="B18" s="25"/>
      <c r="C18" s="25"/>
      <c r="D18" s="25"/>
      <c r="E18" s="25"/>
      <c r="F18" s="25"/>
      <c r="G18" s="25"/>
      <c r="H18" s="25"/>
      <c r="I18" s="25"/>
      <c r="J18" s="25"/>
      <c r="K18" s="25"/>
      <c r="L18" s="25"/>
      <c r="M18" s="25"/>
      <c r="N18" s="25"/>
      <c r="O18" s="25"/>
      <c r="P18" s="25"/>
      <c r="Q18" s="25"/>
      <c r="R18" s="25"/>
      <c r="S18" s="25"/>
      <c r="T18" s="25"/>
    </row>
    <row r="19" spans="1:20" x14ac:dyDescent="0.25">
      <c r="A19" s="22"/>
      <c r="B19" s="25"/>
      <c r="C19" s="25"/>
      <c r="D19" s="25"/>
      <c r="E19" s="25"/>
      <c r="F19" s="25"/>
      <c r="G19" s="25"/>
      <c r="H19" s="25"/>
      <c r="I19" s="25"/>
      <c r="J19" s="25"/>
      <c r="K19" s="25"/>
      <c r="L19" s="25"/>
      <c r="M19" s="25"/>
      <c r="N19" s="25"/>
      <c r="O19" s="25"/>
      <c r="P19" s="25"/>
      <c r="Q19" s="25"/>
      <c r="R19" s="25"/>
      <c r="S19" s="25"/>
      <c r="T19" s="25"/>
    </row>
    <row r="20" spans="1:20" x14ac:dyDescent="0.25">
      <c r="A20" s="22"/>
      <c r="B20" s="25"/>
      <c r="C20" s="25"/>
      <c r="D20" s="25"/>
      <c r="E20" s="25"/>
      <c r="F20" s="25"/>
      <c r="G20" s="25"/>
      <c r="H20" s="25"/>
      <c r="I20" s="25"/>
      <c r="J20" s="25"/>
      <c r="K20" s="25"/>
      <c r="L20" s="25"/>
      <c r="M20" s="25"/>
      <c r="N20" s="25"/>
      <c r="O20" s="25"/>
      <c r="P20" s="25"/>
      <c r="Q20" s="25"/>
      <c r="R20" s="25"/>
      <c r="S20" s="25"/>
      <c r="T20" s="25"/>
    </row>
    <row r="21" spans="1:20" x14ac:dyDescent="0.25">
      <c r="A21" s="22"/>
      <c r="B21" s="25"/>
      <c r="C21" s="25"/>
      <c r="D21" s="25"/>
      <c r="E21" s="25"/>
      <c r="F21" s="25"/>
      <c r="G21" s="25"/>
      <c r="H21" s="25"/>
      <c r="I21" s="25"/>
      <c r="J21" s="25"/>
      <c r="K21" s="25"/>
      <c r="L21" s="25"/>
      <c r="M21" s="25"/>
      <c r="N21" s="25"/>
      <c r="O21" s="25"/>
      <c r="P21" s="25"/>
      <c r="Q21" s="25"/>
      <c r="R21" s="25"/>
      <c r="S21" s="25"/>
      <c r="T21" s="25"/>
    </row>
    <row r="22" spans="1:20" x14ac:dyDescent="0.25">
      <c r="A22" s="22"/>
      <c r="B22" s="25"/>
      <c r="C22" s="25"/>
      <c r="D22" s="25"/>
      <c r="E22" s="25"/>
      <c r="F22" s="25"/>
      <c r="G22" s="25"/>
      <c r="H22" s="25"/>
      <c r="I22" s="25"/>
      <c r="J22" s="25"/>
      <c r="K22" s="25"/>
      <c r="L22" s="25"/>
      <c r="M22" s="25"/>
      <c r="N22" s="25"/>
      <c r="O22" s="25"/>
      <c r="P22" s="25"/>
      <c r="Q22" s="25"/>
      <c r="R22" s="25"/>
      <c r="S22" s="25"/>
      <c r="T22" s="25"/>
    </row>
    <row r="23" spans="1:20" x14ac:dyDescent="0.25">
      <c r="A23" s="22"/>
      <c r="B23" s="25"/>
      <c r="C23" s="25"/>
      <c r="D23" s="25"/>
      <c r="E23" s="25"/>
      <c r="F23" s="25"/>
      <c r="G23" s="25"/>
      <c r="H23" s="25"/>
      <c r="I23" s="25"/>
      <c r="J23" s="25"/>
      <c r="K23" s="25"/>
      <c r="L23" s="25"/>
      <c r="M23" s="25"/>
      <c r="N23" s="25"/>
      <c r="O23" s="25"/>
      <c r="P23" s="25"/>
      <c r="Q23" s="25"/>
      <c r="R23" s="25"/>
      <c r="S23" s="25"/>
      <c r="T23" s="25"/>
    </row>
    <row r="24" spans="1:20" x14ac:dyDescent="0.25">
      <c r="A24" s="22"/>
      <c r="B24" s="25"/>
      <c r="C24" s="25"/>
      <c r="D24" s="25"/>
      <c r="E24" s="25"/>
      <c r="F24" s="25"/>
      <c r="G24" s="25"/>
      <c r="H24" s="25"/>
      <c r="I24" s="25"/>
      <c r="J24" s="25"/>
      <c r="K24" s="25"/>
      <c r="L24" s="25"/>
      <c r="M24" s="25"/>
      <c r="N24" s="25"/>
      <c r="O24" s="25"/>
      <c r="P24" s="25"/>
      <c r="Q24" s="25"/>
      <c r="R24" s="25"/>
      <c r="S24" s="25"/>
      <c r="T24" s="25"/>
    </row>
    <row r="25" spans="1:20" x14ac:dyDescent="0.25">
      <c r="A25" s="22"/>
      <c r="B25" s="25"/>
      <c r="C25" s="25"/>
      <c r="D25" s="25"/>
      <c r="E25" s="25"/>
      <c r="F25" s="25"/>
      <c r="G25" s="25"/>
      <c r="H25" s="25"/>
      <c r="I25" s="25"/>
      <c r="J25" s="25"/>
      <c r="K25" s="25"/>
      <c r="L25" s="25"/>
      <c r="M25" s="25"/>
      <c r="N25" s="25"/>
      <c r="O25" s="25"/>
      <c r="P25" s="25"/>
      <c r="Q25" s="25"/>
      <c r="R25" s="25"/>
      <c r="S25" s="25"/>
      <c r="T25" s="25"/>
    </row>
    <row r="26" spans="1:20" x14ac:dyDescent="0.25">
      <c r="A26" s="22"/>
      <c r="B26" s="25"/>
      <c r="C26" s="25"/>
      <c r="D26" s="25"/>
      <c r="E26" s="25"/>
      <c r="F26" s="25"/>
      <c r="G26" s="25"/>
      <c r="H26" s="25"/>
      <c r="I26" s="25"/>
      <c r="J26" s="25"/>
      <c r="K26" s="25"/>
      <c r="L26" s="25"/>
      <c r="M26" s="25"/>
      <c r="N26" s="25"/>
      <c r="O26" s="25"/>
      <c r="P26" s="25"/>
      <c r="Q26" s="25"/>
      <c r="R26" s="25"/>
      <c r="S26" s="25"/>
      <c r="T26" s="25"/>
    </row>
    <row r="27" spans="1:20" x14ac:dyDescent="0.25">
      <c r="A27" s="22"/>
      <c r="B27" s="25"/>
      <c r="C27" s="25"/>
      <c r="D27" s="25"/>
      <c r="E27" s="25"/>
      <c r="F27" s="25"/>
      <c r="G27" s="25"/>
      <c r="H27" s="25"/>
      <c r="I27" s="25"/>
      <c r="J27" s="25"/>
      <c r="K27" s="25"/>
      <c r="L27" s="25"/>
      <c r="M27" s="25"/>
      <c r="N27" s="25"/>
      <c r="O27" s="25"/>
      <c r="P27" s="25"/>
      <c r="Q27" s="25"/>
      <c r="R27" s="25"/>
      <c r="S27" s="25"/>
      <c r="T27" s="25"/>
    </row>
    <row r="28" spans="1:20" x14ac:dyDescent="0.25">
      <c r="A28" s="22"/>
      <c r="B28" s="25"/>
      <c r="C28" s="25"/>
      <c r="D28" s="25"/>
      <c r="E28" s="25"/>
      <c r="F28" s="25"/>
      <c r="G28" s="25"/>
      <c r="H28" s="25"/>
      <c r="I28" s="25"/>
      <c r="J28" s="25"/>
      <c r="K28" s="25"/>
      <c r="L28" s="25"/>
      <c r="M28" s="25"/>
      <c r="N28" s="25"/>
      <c r="O28" s="25"/>
      <c r="P28" s="25"/>
      <c r="Q28" s="25"/>
      <c r="R28" s="25"/>
      <c r="S28" s="25"/>
      <c r="T28" s="25"/>
    </row>
    <row r="29" spans="1:20" x14ac:dyDescent="0.25">
      <c r="A29" s="22"/>
      <c r="B29" s="25"/>
      <c r="C29" s="25"/>
      <c r="D29" s="25"/>
      <c r="E29" s="25"/>
      <c r="F29" s="25"/>
      <c r="G29" s="25"/>
      <c r="H29" s="25"/>
      <c r="I29" s="25"/>
      <c r="J29" s="25"/>
      <c r="K29" s="25"/>
      <c r="L29" s="25"/>
      <c r="M29" s="25"/>
      <c r="N29" s="25"/>
      <c r="O29" s="25"/>
      <c r="P29" s="25"/>
      <c r="Q29" s="25"/>
      <c r="R29" s="25"/>
      <c r="S29" s="25"/>
      <c r="T29" s="25"/>
    </row>
    <row r="30" spans="1:20" x14ac:dyDescent="0.25">
      <c r="A30" s="22"/>
      <c r="B30" s="25"/>
      <c r="C30" s="25"/>
      <c r="D30" s="25"/>
      <c r="E30" s="25"/>
      <c r="F30" s="25"/>
      <c r="G30" s="25"/>
      <c r="H30" s="25"/>
      <c r="I30" s="25"/>
      <c r="J30" s="25"/>
      <c r="K30" s="25"/>
      <c r="L30" s="25"/>
      <c r="M30" s="25"/>
      <c r="N30" s="25"/>
      <c r="O30" s="25"/>
      <c r="P30" s="25"/>
      <c r="Q30" s="25"/>
      <c r="R30" s="25"/>
      <c r="S30" s="25"/>
      <c r="T30" s="25"/>
    </row>
    <row r="31" spans="1:20" x14ac:dyDescent="0.25">
      <c r="A31" s="22"/>
      <c r="B31" s="25"/>
      <c r="C31" s="25"/>
      <c r="D31" s="25"/>
      <c r="E31" s="25"/>
      <c r="F31" s="25"/>
      <c r="G31" s="25"/>
      <c r="H31" s="25"/>
      <c r="I31" s="25"/>
      <c r="J31" s="25"/>
      <c r="K31" s="25"/>
      <c r="L31" s="25"/>
      <c r="M31" s="25"/>
      <c r="N31" s="25"/>
      <c r="O31" s="25"/>
      <c r="P31" s="25"/>
      <c r="Q31" s="25"/>
      <c r="R31" s="25"/>
      <c r="S31" s="25"/>
      <c r="T31" s="25"/>
    </row>
    <row r="32" spans="1:20" x14ac:dyDescent="0.25">
      <c r="A32" s="22"/>
      <c r="B32" s="25"/>
      <c r="C32" s="25"/>
      <c r="D32" s="25"/>
      <c r="E32" s="25"/>
      <c r="F32" s="25"/>
      <c r="G32" s="25"/>
      <c r="H32" s="25"/>
      <c r="I32" s="25"/>
      <c r="J32" s="25"/>
      <c r="K32" s="25"/>
      <c r="L32" s="25"/>
      <c r="M32" s="25"/>
      <c r="N32" s="25"/>
      <c r="O32" s="25"/>
      <c r="P32" s="25"/>
      <c r="Q32" s="25"/>
      <c r="R32" s="25"/>
      <c r="S32" s="25"/>
      <c r="T32" s="25"/>
    </row>
    <row r="33" spans="1:20" x14ac:dyDescent="0.25">
      <c r="A33" s="22"/>
      <c r="B33" s="25"/>
      <c r="C33" s="25"/>
      <c r="D33" s="25"/>
      <c r="E33" s="25"/>
      <c r="F33" s="25"/>
      <c r="G33" s="25"/>
      <c r="H33" s="25"/>
      <c r="I33" s="25"/>
      <c r="J33" s="25"/>
      <c r="K33" s="25"/>
      <c r="L33" s="25"/>
      <c r="M33" s="25"/>
      <c r="N33" s="25"/>
      <c r="O33" s="25"/>
      <c r="P33" s="25"/>
      <c r="Q33" s="25"/>
      <c r="R33" s="25"/>
      <c r="S33" s="25"/>
      <c r="T33" s="25"/>
    </row>
    <row r="34" spans="1:20" x14ac:dyDescent="0.25">
      <c r="A34" s="22"/>
      <c r="B34" s="25"/>
      <c r="C34" s="25"/>
      <c r="D34" s="25"/>
      <c r="E34" s="25"/>
      <c r="F34" s="25"/>
      <c r="G34" s="25"/>
      <c r="H34" s="25"/>
      <c r="I34" s="25"/>
      <c r="J34" s="25"/>
      <c r="K34" s="25"/>
      <c r="L34" s="25"/>
      <c r="M34" s="25"/>
      <c r="N34" s="25"/>
      <c r="O34" s="25"/>
      <c r="P34" s="25"/>
      <c r="Q34" s="25"/>
      <c r="R34" s="25"/>
      <c r="S34" s="25"/>
      <c r="T34" s="25"/>
    </row>
    <row r="35" spans="1:20" x14ac:dyDescent="0.25">
      <c r="A35" s="22"/>
      <c r="B35" s="25"/>
      <c r="C35" s="25"/>
      <c r="D35" s="25"/>
      <c r="E35" s="25"/>
      <c r="F35" s="25"/>
      <c r="G35" s="25"/>
      <c r="H35" s="25"/>
      <c r="I35" s="25"/>
      <c r="J35" s="25"/>
      <c r="K35" s="25"/>
      <c r="L35" s="25"/>
      <c r="M35" s="25"/>
      <c r="N35" s="25"/>
      <c r="O35" s="25"/>
      <c r="P35" s="25"/>
      <c r="Q35" s="25"/>
      <c r="R35" s="25"/>
      <c r="S35" s="25"/>
      <c r="T35" s="25"/>
    </row>
    <row r="36" spans="1:20" x14ac:dyDescent="0.25">
      <c r="A36" s="22"/>
      <c r="B36" s="25"/>
      <c r="C36" s="25"/>
      <c r="D36" s="25"/>
      <c r="E36" s="25"/>
      <c r="F36" s="25"/>
      <c r="G36" s="25"/>
      <c r="H36" s="25"/>
      <c r="I36" s="25"/>
      <c r="J36" s="25"/>
      <c r="K36" s="25"/>
      <c r="L36" s="25"/>
      <c r="M36" s="25"/>
      <c r="N36" s="25"/>
      <c r="O36" s="25"/>
      <c r="P36" s="25"/>
      <c r="Q36" s="25"/>
      <c r="R36" s="25"/>
      <c r="S36" s="25"/>
      <c r="T36" s="25"/>
    </row>
    <row r="37" spans="1:20" x14ac:dyDescent="0.25">
      <c r="A37" s="22"/>
      <c r="B37" s="25"/>
      <c r="C37" s="25"/>
      <c r="D37" s="25"/>
      <c r="E37" s="25"/>
      <c r="F37" s="25"/>
      <c r="G37" s="25"/>
      <c r="H37" s="25"/>
      <c r="I37" s="25"/>
      <c r="J37" s="25"/>
      <c r="K37" s="25"/>
      <c r="L37" s="25"/>
      <c r="M37" s="25"/>
      <c r="N37" s="25"/>
      <c r="O37" s="25"/>
      <c r="P37" s="25"/>
      <c r="Q37" s="25"/>
      <c r="R37" s="25"/>
      <c r="S37" s="25"/>
      <c r="T37" s="25"/>
    </row>
    <row r="38" spans="1:20" x14ac:dyDescent="0.25">
      <c r="A38" s="22"/>
      <c r="B38" s="25"/>
      <c r="C38" s="25"/>
      <c r="D38" s="25"/>
      <c r="E38" s="25"/>
      <c r="F38" s="25"/>
      <c r="G38" s="25"/>
      <c r="H38" s="25"/>
      <c r="I38" s="25"/>
      <c r="J38" s="25"/>
      <c r="K38" s="25"/>
      <c r="L38" s="25"/>
      <c r="M38" s="25"/>
      <c r="N38" s="25"/>
      <c r="O38" s="25"/>
      <c r="P38" s="25"/>
      <c r="Q38" s="25"/>
      <c r="R38" s="25"/>
      <c r="S38" s="25"/>
      <c r="T38" s="25"/>
    </row>
    <row r="39" spans="1:20" x14ac:dyDescent="0.25">
      <c r="A39" s="22"/>
      <c r="B39" s="25"/>
      <c r="C39" s="25"/>
      <c r="D39" s="25"/>
      <c r="E39" s="25"/>
      <c r="F39" s="25"/>
      <c r="G39" s="25"/>
      <c r="H39" s="25"/>
      <c r="I39" s="25"/>
      <c r="J39" s="25"/>
      <c r="K39" s="25"/>
      <c r="L39" s="25"/>
      <c r="M39" s="25"/>
      <c r="N39" s="25"/>
      <c r="O39" s="25"/>
      <c r="P39" s="25"/>
      <c r="Q39" s="25"/>
      <c r="R39" s="25"/>
      <c r="S39" s="25"/>
      <c r="T39" s="25"/>
    </row>
    <row r="40" spans="1:20" x14ac:dyDescent="0.25">
      <c r="A40" s="22"/>
      <c r="B40" s="25"/>
      <c r="C40" s="25"/>
      <c r="D40" s="25"/>
      <c r="E40" s="25"/>
      <c r="F40" s="25"/>
      <c r="G40" s="25"/>
      <c r="H40" s="25"/>
      <c r="I40" s="25"/>
      <c r="J40" s="25"/>
      <c r="K40" s="25"/>
      <c r="L40" s="25"/>
      <c r="M40" s="25"/>
      <c r="N40" s="25"/>
      <c r="O40" s="25"/>
      <c r="P40" s="25"/>
      <c r="Q40" s="25"/>
      <c r="R40" s="25"/>
      <c r="S40" s="25"/>
      <c r="T40" s="25"/>
    </row>
    <row r="41" spans="1:20" x14ac:dyDescent="0.25">
      <c r="A41" s="22"/>
      <c r="B41" s="25"/>
      <c r="C41" s="25"/>
      <c r="D41" s="25"/>
      <c r="E41" s="25"/>
      <c r="F41" s="25"/>
      <c r="G41" s="25"/>
      <c r="H41" s="25"/>
      <c r="I41" s="25"/>
      <c r="J41" s="25"/>
      <c r="K41" s="25"/>
      <c r="L41" s="25"/>
      <c r="M41" s="25"/>
      <c r="N41" s="25"/>
      <c r="O41" s="25"/>
      <c r="P41" s="25"/>
      <c r="Q41" s="25"/>
      <c r="R41" s="25"/>
      <c r="S41" s="25"/>
      <c r="T41" s="25"/>
    </row>
    <row r="42" spans="1:20" x14ac:dyDescent="0.25">
      <c r="A42" s="22"/>
      <c r="B42" s="25"/>
      <c r="C42" s="25"/>
      <c r="D42" s="25"/>
      <c r="E42" s="25"/>
      <c r="F42" s="25"/>
      <c r="G42" s="25"/>
      <c r="H42" s="25"/>
      <c r="I42" s="25"/>
      <c r="J42" s="25"/>
      <c r="K42" s="25"/>
      <c r="L42" s="25"/>
      <c r="M42" s="25"/>
      <c r="N42" s="25"/>
      <c r="O42" s="25"/>
      <c r="P42" s="25"/>
      <c r="Q42" s="25"/>
      <c r="R42" s="25"/>
      <c r="S42" s="25"/>
      <c r="T42" s="25"/>
    </row>
    <row r="43" spans="1:20" x14ac:dyDescent="0.25">
      <c r="A43" s="22"/>
      <c r="B43" s="25"/>
      <c r="C43" s="25"/>
      <c r="D43" s="25"/>
      <c r="E43" s="25"/>
      <c r="F43" s="25"/>
      <c r="G43" s="25"/>
      <c r="H43" s="25"/>
      <c r="I43" s="25"/>
      <c r="J43" s="25"/>
      <c r="K43" s="25"/>
      <c r="L43" s="25"/>
      <c r="M43" s="25"/>
      <c r="N43" s="25"/>
      <c r="O43" s="25"/>
      <c r="P43" s="25"/>
      <c r="Q43" s="25"/>
      <c r="R43" s="25"/>
      <c r="S43" s="25"/>
      <c r="T43" s="25"/>
    </row>
    <row r="44" spans="1:20" x14ac:dyDescent="0.25">
      <c r="A44" s="22"/>
      <c r="B44" s="25"/>
      <c r="C44" s="25"/>
      <c r="D44" s="25"/>
      <c r="E44" s="25"/>
      <c r="F44" s="25"/>
      <c r="G44" s="25"/>
      <c r="H44" s="25"/>
      <c r="I44" s="25"/>
      <c r="J44" s="25"/>
      <c r="K44" s="25"/>
      <c r="L44" s="25"/>
      <c r="M44" s="25"/>
      <c r="N44" s="25"/>
      <c r="O44" s="25"/>
      <c r="P44" s="25"/>
      <c r="Q44" s="25"/>
      <c r="R44" s="25"/>
      <c r="S44" s="25"/>
      <c r="T44" s="25"/>
    </row>
    <row r="45" spans="1:20" x14ac:dyDescent="0.25">
      <c r="A45" s="22"/>
      <c r="B45" s="25"/>
      <c r="C45" s="25"/>
      <c r="D45" s="25"/>
      <c r="E45" s="25"/>
      <c r="F45" s="25"/>
      <c r="G45" s="25"/>
      <c r="H45" s="25"/>
      <c r="I45" s="25"/>
      <c r="J45" s="25"/>
      <c r="K45" s="25"/>
      <c r="L45" s="25"/>
      <c r="M45" s="25"/>
      <c r="N45" s="25"/>
      <c r="O45" s="25"/>
      <c r="P45" s="25"/>
      <c r="Q45" s="25"/>
      <c r="R45" s="25"/>
      <c r="S45" s="25"/>
      <c r="T45" s="25"/>
    </row>
    <row r="46" spans="1:20" x14ac:dyDescent="0.25">
      <c r="A46" s="22"/>
      <c r="B46" s="25"/>
      <c r="C46" s="25"/>
      <c r="D46" s="25"/>
      <c r="E46" s="25"/>
      <c r="F46" s="25"/>
      <c r="G46" s="25"/>
      <c r="H46" s="25"/>
      <c r="I46" s="25"/>
      <c r="J46" s="25"/>
      <c r="K46" s="25"/>
      <c r="L46" s="25"/>
      <c r="M46" s="25"/>
      <c r="N46" s="25"/>
      <c r="O46" s="25"/>
      <c r="P46" s="25"/>
      <c r="Q46" s="25"/>
      <c r="R46" s="25"/>
      <c r="S46" s="25"/>
      <c r="T46" s="25"/>
    </row>
    <row r="47" spans="1:20" x14ac:dyDescent="0.25">
      <c r="A47" s="22"/>
      <c r="B47" s="25"/>
      <c r="C47" s="25"/>
      <c r="D47" s="25"/>
      <c r="E47" s="25"/>
      <c r="F47" s="25"/>
      <c r="G47" s="25"/>
      <c r="H47" s="25"/>
      <c r="I47" s="25"/>
      <c r="J47" s="25"/>
      <c r="K47" s="25"/>
      <c r="L47" s="25"/>
      <c r="M47" s="25"/>
      <c r="N47" s="25"/>
      <c r="O47" s="25"/>
      <c r="P47" s="25"/>
      <c r="Q47" s="25"/>
      <c r="R47" s="25"/>
      <c r="S47" s="25"/>
      <c r="T47" s="25"/>
    </row>
    <row r="48" spans="1:20" x14ac:dyDescent="0.25">
      <c r="A48" s="22"/>
      <c r="B48" s="25"/>
      <c r="C48" s="25"/>
      <c r="D48" s="25"/>
      <c r="E48" s="25"/>
      <c r="F48" s="25"/>
      <c r="G48" s="25"/>
      <c r="H48" s="25"/>
      <c r="I48" s="25"/>
      <c r="J48" s="25"/>
      <c r="K48" s="25"/>
      <c r="L48" s="25"/>
      <c r="M48" s="25"/>
      <c r="N48" s="25"/>
      <c r="O48" s="25"/>
      <c r="P48" s="25"/>
      <c r="Q48" s="25"/>
      <c r="R48" s="25"/>
      <c r="S48" s="25"/>
      <c r="T48" s="25"/>
    </row>
    <row r="49" spans="1:20" x14ac:dyDescent="0.25">
      <c r="A49" s="22"/>
      <c r="B49" s="25"/>
      <c r="C49" s="25"/>
      <c r="D49" s="25"/>
      <c r="E49" s="25"/>
      <c r="F49" s="25"/>
      <c r="G49" s="25"/>
      <c r="H49" s="25"/>
      <c r="I49" s="25"/>
      <c r="J49" s="25"/>
      <c r="K49" s="25"/>
      <c r="L49" s="25"/>
      <c r="M49" s="25"/>
      <c r="N49" s="25"/>
      <c r="O49" s="25"/>
      <c r="P49" s="25"/>
      <c r="Q49" s="25"/>
      <c r="R49" s="25"/>
      <c r="S49" s="25"/>
      <c r="T49" s="25"/>
    </row>
    <row r="50" spans="1:20" x14ac:dyDescent="0.25">
      <c r="A50" s="22"/>
      <c r="B50" s="25"/>
      <c r="C50" s="25"/>
      <c r="D50" s="25"/>
      <c r="E50" s="25"/>
      <c r="F50" s="25"/>
      <c r="G50" s="25"/>
      <c r="H50" s="25"/>
      <c r="I50" s="25"/>
      <c r="J50" s="25"/>
      <c r="K50" s="25"/>
      <c r="L50" s="25"/>
      <c r="M50" s="25"/>
      <c r="N50" s="25"/>
      <c r="O50" s="25"/>
      <c r="P50" s="25"/>
      <c r="Q50" s="25"/>
      <c r="R50" s="25"/>
      <c r="S50" s="25"/>
      <c r="T50" s="25"/>
    </row>
    <row r="51" spans="1:20" x14ac:dyDescent="0.25">
      <c r="A51" s="22"/>
      <c r="B51" s="25"/>
      <c r="C51" s="25"/>
      <c r="D51" s="25"/>
      <c r="E51" s="25"/>
      <c r="F51" s="25"/>
      <c r="G51" s="25"/>
      <c r="H51" s="25"/>
      <c r="I51" s="25"/>
      <c r="J51" s="25"/>
      <c r="K51" s="25"/>
      <c r="L51" s="25"/>
      <c r="M51" s="25"/>
      <c r="N51" s="25"/>
      <c r="O51" s="25"/>
      <c r="P51" s="25"/>
      <c r="Q51" s="25"/>
      <c r="R51" s="25"/>
      <c r="S51" s="25"/>
      <c r="T51" s="25"/>
    </row>
    <row r="52" spans="1:20" x14ac:dyDescent="0.25">
      <c r="A52" s="22"/>
      <c r="B52" s="25"/>
      <c r="C52" s="25"/>
      <c r="D52" s="25"/>
      <c r="E52" s="25"/>
      <c r="F52" s="25"/>
      <c r="G52" s="25"/>
      <c r="H52" s="25"/>
      <c r="I52" s="25"/>
      <c r="J52" s="25"/>
      <c r="K52" s="25"/>
      <c r="L52" s="25"/>
      <c r="M52" s="25"/>
      <c r="N52" s="25"/>
      <c r="O52" s="25"/>
      <c r="P52" s="25"/>
      <c r="Q52" s="25"/>
      <c r="R52" s="25"/>
      <c r="S52" s="25"/>
      <c r="T52" s="25"/>
    </row>
    <row r="53" spans="1:20" x14ac:dyDescent="0.25">
      <c r="A53" s="22"/>
      <c r="B53" s="25"/>
      <c r="C53" s="25"/>
      <c r="D53" s="25"/>
      <c r="E53" s="25"/>
      <c r="F53" s="25"/>
      <c r="G53" s="25"/>
      <c r="H53" s="25"/>
      <c r="I53" s="25"/>
      <c r="J53" s="25"/>
      <c r="K53" s="25"/>
      <c r="L53" s="25"/>
      <c r="M53" s="25"/>
      <c r="N53" s="25"/>
      <c r="O53" s="25"/>
      <c r="P53" s="25"/>
      <c r="Q53" s="25"/>
      <c r="R53" s="25"/>
      <c r="S53" s="25"/>
      <c r="T53" s="25"/>
    </row>
    <row r="54" spans="1:20" x14ac:dyDescent="0.25">
      <c r="A54" s="22"/>
      <c r="B54" s="25"/>
      <c r="C54" s="25"/>
      <c r="D54" s="25"/>
      <c r="E54" s="25"/>
      <c r="F54" s="25"/>
      <c r="G54" s="25"/>
      <c r="H54" s="25"/>
      <c r="I54" s="25"/>
      <c r="J54" s="25"/>
      <c r="K54" s="25"/>
      <c r="L54" s="25"/>
      <c r="M54" s="25"/>
      <c r="N54" s="25"/>
      <c r="O54" s="25"/>
      <c r="P54" s="25"/>
      <c r="Q54" s="25"/>
      <c r="R54" s="25"/>
      <c r="S54" s="25"/>
      <c r="T54" s="25"/>
    </row>
    <row r="55" spans="1:20" x14ac:dyDescent="0.25">
      <c r="A55" s="22"/>
      <c r="B55" s="25"/>
      <c r="C55" s="25"/>
      <c r="D55" s="25"/>
      <c r="E55" s="25"/>
      <c r="F55" s="25"/>
      <c r="G55" s="25"/>
      <c r="H55" s="25"/>
      <c r="I55" s="25"/>
      <c r="J55" s="25"/>
      <c r="K55" s="25"/>
      <c r="L55" s="25"/>
      <c r="M55" s="25"/>
      <c r="N55" s="25"/>
      <c r="O55" s="25"/>
      <c r="P55" s="25"/>
      <c r="Q55" s="25"/>
      <c r="R55" s="25"/>
      <c r="S55" s="25"/>
      <c r="T55" s="25"/>
    </row>
    <row r="56" spans="1:20" x14ac:dyDescent="0.25">
      <c r="A56" s="22"/>
      <c r="B56" s="25"/>
      <c r="C56" s="25"/>
      <c r="D56" s="25"/>
      <c r="E56" s="25"/>
      <c r="F56" s="25"/>
      <c r="G56" s="25"/>
      <c r="H56" s="25"/>
      <c r="I56" s="25"/>
      <c r="J56" s="25"/>
      <c r="K56" s="25"/>
      <c r="L56" s="25"/>
      <c r="M56" s="25"/>
      <c r="N56" s="25"/>
      <c r="O56" s="25"/>
      <c r="P56" s="25"/>
      <c r="Q56" s="25"/>
      <c r="R56" s="25"/>
      <c r="S56" s="25"/>
      <c r="T56" s="25"/>
    </row>
    <row r="57" spans="1:20" x14ac:dyDescent="0.25">
      <c r="A57" s="22"/>
      <c r="B57" s="25"/>
      <c r="C57" s="25"/>
      <c r="D57" s="25"/>
      <c r="E57" s="25"/>
      <c r="F57" s="25"/>
      <c r="G57" s="25"/>
      <c r="H57" s="25"/>
      <c r="I57" s="25"/>
      <c r="J57" s="25"/>
      <c r="K57" s="25"/>
      <c r="L57" s="25"/>
      <c r="M57" s="25"/>
      <c r="N57" s="25"/>
      <c r="O57" s="25"/>
      <c r="P57" s="25"/>
      <c r="Q57" s="25"/>
      <c r="R57" s="25"/>
      <c r="S57" s="25"/>
      <c r="T57" s="25"/>
    </row>
    <row r="58" spans="1:20" x14ac:dyDescent="0.25">
      <c r="A58" s="22"/>
      <c r="B58" s="25"/>
      <c r="C58" s="25"/>
      <c r="D58" s="25"/>
      <c r="E58" s="25"/>
      <c r="F58" s="25"/>
      <c r="G58" s="25"/>
      <c r="H58" s="25"/>
      <c r="I58" s="25"/>
      <c r="J58" s="25"/>
      <c r="K58" s="25"/>
      <c r="L58" s="25"/>
      <c r="M58" s="25"/>
      <c r="N58" s="25"/>
      <c r="O58" s="25"/>
      <c r="P58" s="25"/>
      <c r="Q58" s="25"/>
      <c r="R58" s="25"/>
      <c r="S58" s="25"/>
      <c r="T58" s="25"/>
    </row>
    <row r="59" spans="1:20" x14ac:dyDescent="0.25">
      <c r="A59" s="22"/>
      <c r="B59" s="25"/>
      <c r="C59" s="25"/>
      <c r="D59" s="25"/>
      <c r="E59" s="25"/>
      <c r="F59" s="25"/>
      <c r="G59" s="25"/>
      <c r="H59" s="25"/>
      <c r="I59" s="25"/>
      <c r="J59" s="25"/>
      <c r="K59" s="25"/>
      <c r="L59" s="25"/>
      <c r="M59" s="25"/>
      <c r="N59" s="25"/>
      <c r="O59" s="25"/>
      <c r="P59" s="25"/>
      <c r="Q59" s="25"/>
      <c r="R59" s="25"/>
      <c r="S59" s="25"/>
      <c r="T59" s="25"/>
    </row>
    <row r="60" spans="1:20" x14ac:dyDescent="0.25">
      <c r="A60" s="22"/>
      <c r="B60" s="25"/>
      <c r="C60" s="25"/>
      <c r="D60" s="25"/>
      <c r="E60" s="25"/>
      <c r="F60" s="25"/>
      <c r="G60" s="25"/>
      <c r="H60" s="25"/>
      <c r="I60" s="25"/>
      <c r="J60" s="25"/>
      <c r="K60" s="25"/>
      <c r="L60" s="25"/>
      <c r="M60" s="25"/>
      <c r="N60" s="25"/>
      <c r="O60" s="25"/>
      <c r="P60" s="25"/>
      <c r="Q60" s="25"/>
      <c r="R60" s="25"/>
      <c r="S60" s="25"/>
      <c r="T60" s="25"/>
    </row>
    <row r="61" spans="1:20" x14ac:dyDescent="0.25">
      <c r="A61" s="22"/>
      <c r="B61" s="25"/>
      <c r="C61" s="25"/>
      <c r="D61" s="25"/>
      <c r="E61" s="25"/>
      <c r="F61" s="25"/>
      <c r="G61" s="25"/>
      <c r="H61" s="25"/>
      <c r="I61" s="25"/>
      <c r="J61" s="25"/>
      <c r="K61" s="25"/>
      <c r="L61" s="25"/>
      <c r="M61" s="25"/>
      <c r="N61" s="25"/>
      <c r="O61" s="25"/>
      <c r="P61" s="25"/>
      <c r="Q61" s="25"/>
      <c r="R61" s="25"/>
      <c r="S61" s="25"/>
      <c r="T61" s="25"/>
    </row>
    <row r="62" spans="1:20" x14ac:dyDescent="0.25">
      <c r="A62" s="22"/>
      <c r="B62" s="25"/>
      <c r="C62" s="25"/>
      <c r="D62" s="25"/>
      <c r="E62" s="25"/>
      <c r="F62" s="25"/>
      <c r="G62" s="25"/>
      <c r="H62" s="25"/>
      <c r="I62" s="25"/>
      <c r="J62" s="25"/>
      <c r="K62" s="25"/>
      <c r="L62" s="25"/>
      <c r="M62" s="25"/>
      <c r="N62" s="25"/>
      <c r="O62" s="25"/>
      <c r="P62" s="25"/>
      <c r="Q62" s="25"/>
      <c r="R62" s="25"/>
      <c r="S62" s="25"/>
      <c r="T62" s="25"/>
    </row>
    <row r="63" spans="1:20" x14ac:dyDescent="0.25">
      <c r="A63" s="22"/>
      <c r="B63" s="25"/>
      <c r="C63" s="25"/>
      <c r="D63" s="25"/>
      <c r="E63" s="25"/>
      <c r="F63" s="25"/>
      <c r="G63" s="25"/>
      <c r="H63" s="25"/>
      <c r="I63" s="25"/>
      <c r="J63" s="25"/>
      <c r="K63" s="25"/>
      <c r="L63" s="25"/>
      <c r="M63" s="25"/>
      <c r="N63" s="25"/>
      <c r="O63" s="25"/>
      <c r="P63" s="25"/>
      <c r="Q63" s="25"/>
      <c r="R63" s="25"/>
      <c r="S63" s="25"/>
      <c r="T63" s="25"/>
    </row>
    <row r="64" spans="1:20" x14ac:dyDescent="0.25">
      <c r="A64" s="22"/>
      <c r="B64" s="25"/>
      <c r="C64" s="25"/>
      <c r="D64" s="25"/>
      <c r="E64" s="25"/>
      <c r="F64" s="25"/>
      <c r="G64" s="25"/>
      <c r="H64" s="25"/>
      <c r="I64" s="25"/>
      <c r="J64" s="25"/>
      <c r="K64" s="25"/>
      <c r="L64" s="25"/>
      <c r="M64" s="25"/>
      <c r="N64" s="25"/>
      <c r="O64" s="25"/>
      <c r="P64" s="25"/>
      <c r="Q64" s="25"/>
      <c r="R64" s="25"/>
      <c r="S64" s="25"/>
      <c r="T64" s="25"/>
    </row>
    <row r="65" spans="1:20" x14ac:dyDescent="0.25">
      <c r="A65" s="22"/>
      <c r="B65" s="25"/>
      <c r="C65" s="25"/>
      <c r="D65" s="25"/>
      <c r="E65" s="25"/>
      <c r="F65" s="25"/>
      <c r="G65" s="25"/>
      <c r="H65" s="25"/>
      <c r="I65" s="25"/>
      <c r="J65" s="25"/>
      <c r="K65" s="25"/>
      <c r="L65" s="25"/>
      <c r="M65" s="25"/>
      <c r="N65" s="25"/>
      <c r="O65" s="25"/>
      <c r="P65" s="25"/>
      <c r="Q65" s="25"/>
      <c r="R65" s="25"/>
      <c r="S65" s="25"/>
      <c r="T65" s="25"/>
    </row>
    <row r="66" spans="1:20" x14ac:dyDescent="0.25">
      <c r="A66" s="22"/>
      <c r="B66" s="25"/>
      <c r="C66" s="25"/>
      <c r="D66" s="25"/>
      <c r="E66" s="25"/>
      <c r="F66" s="25"/>
      <c r="G66" s="25"/>
      <c r="H66" s="25"/>
      <c r="I66" s="25"/>
      <c r="J66" s="25"/>
      <c r="K66" s="25"/>
      <c r="L66" s="25"/>
      <c r="M66" s="25"/>
      <c r="N66" s="25"/>
      <c r="O66" s="25"/>
      <c r="P66" s="25"/>
      <c r="Q66" s="25"/>
      <c r="R66" s="25"/>
      <c r="S66" s="25"/>
      <c r="T66" s="25"/>
    </row>
    <row r="67" spans="1:20" x14ac:dyDescent="0.25">
      <c r="A67" s="22"/>
      <c r="B67" s="25"/>
      <c r="C67" s="25"/>
      <c r="D67" s="25"/>
      <c r="E67" s="25"/>
      <c r="F67" s="25"/>
      <c r="G67" s="25"/>
      <c r="H67" s="25"/>
      <c r="I67" s="25"/>
      <c r="J67" s="25"/>
      <c r="K67" s="25"/>
      <c r="L67" s="25"/>
      <c r="M67" s="25"/>
      <c r="N67" s="25"/>
      <c r="O67" s="25"/>
      <c r="P67" s="25"/>
      <c r="Q67" s="25"/>
      <c r="R67" s="25"/>
      <c r="S67" s="25"/>
      <c r="T67" s="25"/>
    </row>
    <row r="68" spans="1:20" x14ac:dyDescent="0.25">
      <c r="A68" s="22"/>
      <c r="B68" s="25"/>
      <c r="C68" s="25"/>
      <c r="D68" s="25"/>
      <c r="E68" s="25"/>
      <c r="F68" s="25"/>
      <c r="G68" s="25"/>
      <c r="H68" s="25"/>
      <c r="I68" s="25"/>
      <c r="J68" s="25"/>
      <c r="K68" s="25"/>
      <c r="L68" s="25"/>
      <c r="M68" s="25"/>
      <c r="N68" s="25"/>
      <c r="O68" s="25"/>
      <c r="P68" s="25"/>
      <c r="Q68" s="25"/>
      <c r="R68" s="25"/>
      <c r="S68" s="25"/>
      <c r="T68" s="25"/>
    </row>
    <row r="69" spans="1:20" x14ac:dyDescent="0.25">
      <c r="A69" s="22"/>
      <c r="B69" s="25"/>
      <c r="C69" s="25"/>
      <c r="D69" s="25"/>
      <c r="E69" s="25"/>
      <c r="F69" s="25"/>
      <c r="G69" s="25"/>
      <c r="H69" s="25"/>
      <c r="I69" s="25"/>
      <c r="J69" s="25"/>
      <c r="K69" s="25"/>
      <c r="L69" s="25"/>
      <c r="M69" s="25"/>
      <c r="N69" s="25"/>
      <c r="O69" s="25"/>
      <c r="P69" s="25"/>
      <c r="Q69" s="25"/>
      <c r="R69" s="25"/>
      <c r="S69" s="25"/>
      <c r="T69" s="25"/>
    </row>
    <row r="70" spans="1:20" x14ac:dyDescent="0.25">
      <c r="A70" s="22"/>
      <c r="B70" s="25"/>
      <c r="C70" s="25"/>
      <c r="D70" s="25"/>
      <c r="E70" s="25"/>
      <c r="F70" s="25"/>
      <c r="G70" s="25"/>
      <c r="H70" s="25"/>
      <c r="I70" s="25"/>
      <c r="J70" s="25"/>
      <c r="K70" s="25"/>
      <c r="L70" s="25"/>
      <c r="M70" s="25"/>
      <c r="N70" s="25"/>
      <c r="O70" s="25"/>
      <c r="P70" s="25"/>
      <c r="Q70" s="25"/>
      <c r="R70" s="25"/>
      <c r="S70" s="25"/>
      <c r="T70" s="25"/>
    </row>
    <row r="71" spans="1:20" x14ac:dyDescent="0.25">
      <c r="A71" s="22"/>
      <c r="B71" s="25"/>
      <c r="C71" s="25"/>
      <c r="D71" s="25"/>
      <c r="E71" s="25"/>
      <c r="F71" s="25"/>
      <c r="G71" s="25"/>
      <c r="H71" s="25"/>
      <c r="I71" s="25"/>
      <c r="J71" s="25"/>
      <c r="K71" s="25"/>
      <c r="L71" s="25"/>
      <c r="M71" s="25"/>
      <c r="N71" s="25"/>
      <c r="O71" s="25"/>
      <c r="P71" s="25"/>
      <c r="Q71" s="25"/>
      <c r="R71" s="25"/>
      <c r="S71" s="25"/>
      <c r="T71" s="25"/>
    </row>
    <row r="72" spans="1:20" x14ac:dyDescent="0.25">
      <c r="A72" s="22"/>
      <c r="B72" s="25"/>
      <c r="C72" s="25"/>
      <c r="D72" s="25"/>
      <c r="E72" s="25"/>
      <c r="F72" s="25"/>
      <c r="G72" s="25"/>
      <c r="H72" s="25"/>
      <c r="I72" s="25"/>
      <c r="J72" s="25"/>
      <c r="K72" s="25"/>
      <c r="L72" s="25"/>
      <c r="M72" s="25"/>
      <c r="N72" s="25"/>
      <c r="O72" s="25"/>
      <c r="P72" s="25"/>
      <c r="Q72" s="25"/>
      <c r="R72" s="25"/>
      <c r="S72" s="25"/>
      <c r="T72" s="25"/>
    </row>
    <row r="73" spans="1:20" x14ac:dyDescent="0.25">
      <c r="A73" s="22"/>
      <c r="B73" s="25"/>
      <c r="C73" s="25"/>
      <c r="D73" s="25"/>
      <c r="E73" s="25"/>
      <c r="F73" s="25"/>
      <c r="G73" s="25"/>
      <c r="H73" s="25"/>
      <c r="I73" s="25"/>
      <c r="J73" s="25"/>
      <c r="K73" s="25"/>
      <c r="L73" s="25"/>
      <c r="M73" s="25"/>
      <c r="N73" s="25"/>
      <c r="O73" s="25"/>
      <c r="P73" s="25"/>
      <c r="Q73" s="25"/>
      <c r="R73" s="25"/>
      <c r="S73" s="25"/>
      <c r="T73" s="25"/>
    </row>
    <row r="74" spans="1:20" x14ac:dyDescent="0.25">
      <c r="A74" s="22"/>
      <c r="B74" s="25"/>
      <c r="C74" s="25"/>
      <c r="D74" s="25"/>
      <c r="E74" s="25"/>
      <c r="F74" s="25"/>
      <c r="G74" s="25"/>
      <c r="H74" s="25"/>
      <c r="I74" s="25"/>
      <c r="J74" s="25"/>
      <c r="K74" s="25"/>
      <c r="L74" s="25"/>
      <c r="M74" s="25"/>
      <c r="N74" s="25"/>
      <c r="O74" s="25"/>
      <c r="P74" s="25"/>
      <c r="Q74" s="25"/>
      <c r="R74" s="25"/>
      <c r="S74" s="25"/>
      <c r="T74" s="25"/>
    </row>
    <row r="75" spans="1:20" x14ac:dyDescent="0.25">
      <c r="A75" s="22"/>
      <c r="B75" s="25"/>
      <c r="C75" s="25"/>
      <c r="D75" s="25"/>
      <c r="E75" s="25"/>
      <c r="F75" s="25"/>
      <c r="G75" s="25"/>
      <c r="H75" s="25"/>
      <c r="I75" s="25"/>
      <c r="J75" s="25"/>
      <c r="K75" s="25"/>
      <c r="L75" s="25"/>
      <c r="M75" s="25"/>
      <c r="N75" s="25"/>
      <c r="O75" s="25"/>
      <c r="P75" s="25"/>
      <c r="Q75" s="25"/>
      <c r="R75" s="25"/>
      <c r="S75" s="25"/>
      <c r="T75" s="25"/>
    </row>
    <row r="76" spans="1:20" x14ac:dyDescent="0.25">
      <c r="A76" s="22"/>
      <c r="B76" s="25"/>
      <c r="C76" s="25"/>
      <c r="D76" s="25"/>
      <c r="E76" s="25"/>
      <c r="F76" s="25"/>
      <c r="G76" s="25"/>
      <c r="H76" s="25"/>
      <c r="I76" s="25"/>
      <c r="J76" s="25"/>
      <c r="K76" s="25"/>
      <c r="L76" s="25"/>
      <c r="M76" s="25"/>
      <c r="N76" s="25"/>
      <c r="O76" s="25"/>
      <c r="P76" s="25"/>
      <c r="Q76" s="25"/>
      <c r="R76" s="25"/>
      <c r="S76" s="25"/>
      <c r="T76" s="25"/>
    </row>
    <row r="77" spans="1:20" x14ac:dyDescent="0.25">
      <c r="A77" s="22"/>
      <c r="B77" s="25"/>
      <c r="C77" s="25"/>
      <c r="D77" s="25"/>
      <c r="E77" s="25"/>
      <c r="F77" s="25"/>
      <c r="G77" s="25"/>
      <c r="H77" s="25"/>
      <c r="I77" s="25"/>
      <c r="J77" s="25"/>
      <c r="K77" s="25"/>
      <c r="L77" s="25"/>
      <c r="M77" s="25"/>
      <c r="N77" s="25"/>
      <c r="O77" s="25"/>
      <c r="P77" s="25"/>
      <c r="Q77" s="25"/>
      <c r="R77" s="25"/>
      <c r="S77" s="25"/>
      <c r="T77" s="25"/>
    </row>
    <row r="78" spans="1:20" x14ac:dyDescent="0.25">
      <c r="A78" s="22"/>
      <c r="B78" s="25"/>
      <c r="C78" s="25"/>
      <c r="D78" s="25"/>
      <c r="E78" s="25"/>
      <c r="F78" s="25"/>
      <c r="G78" s="25"/>
      <c r="H78" s="25"/>
      <c r="I78" s="25"/>
      <c r="J78" s="25"/>
      <c r="K78" s="25"/>
      <c r="L78" s="25"/>
      <c r="M78" s="25"/>
      <c r="N78" s="25"/>
      <c r="O78" s="25"/>
      <c r="P78" s="25"/>
      <c r="Q78" s="25"/>
      <c r="R78" s="25"/>
      <c r="S78" s="25"/>
      <c r="T78" s="25"/>
    </row>
    <row r="79" spans="1:20" x14ac:dyDescent="0.25">
      <c r="A79" s="22"/>
      <c r="B79" s="25"/>
      <c r="C79" s="25"/>
      <c r="D79" s="25"/>
      <c r="E79" s="25"/>
      <c r="F79" s="25"/>
      <c r="G79" s="25"/>
      <c r="H79" s="25"/>
      <c r="I79" s="25"/>
      <c r="J79" s="25"/>
      <c r="K79" s="25"/>
      <c r="L79" s="25"/>
      <c r="M79" s="25"/>
      <c r="N79" s="25"/>
      <c r="O79" s="25"/>
      <c r="P79" s="25"/>
      <c r="Q79" s="25"/>
      <c r="R79" s="25"/>
      <c r="S79" s="25"/>
      <c r="T79" s="25"/>
    </row>
    <row r="80" spans="1:20" x14ac:dyDescent="0.25">
      <c r="A80" s="22"/>
      <c r="B80" s="25"/>
      <c r="C80" s="25"/>
      <c r="D80" s="25"/>
      <c r="E80" s="25"/>
      <c r="F80" s="25"/>
      <c r="G80" s="25"/>
      <c r="H80" s="25"/>
      <c r="I80" s="25"/>
      <c r="J80" s="25"/>
      <c r="K80" s="25"/>
      <c r="L80" s="25"/>
      <c r="M80" s="25"/>
      <c r="N80" s="25"/>
      <c r="O80" s="25"/>
      <c r="P80" s="25"/>
      <c r="Q80" s="25"/>
      <c r="R80" s="25"/>
      <c r="S80" s="25"/>
      <c r="T80" s="25"/>
    </row>
    <row r="81" spans="1:20" x14ac:dyDescent="0.25">
      <c r="A81" s="22"/>
      <c r="B81" s="25"/>
      <c r="C81" s="25"/>
      <c r="D81" s="25"/>
      <c r="E81" s="25"/>
      <c r="F81" s="25"/>
      <c r="G81" s="25"/>
      <c r="H81" s="25"/>
      <c r="I81" s="25"/>
      <c r="J81" s="25"/>
      <c r="K81" s="25"/>
      <c r="L81" s="25"/>
      <c r="M81" s="25"/>
      <c r="N81" s="25"/>
      <c r="O81" s="25"/>
      <c r="P81" s="25"/>
      <c r="Q81" s="25"/>
      <c r="R81" s="25"/>
      <c r="S81" s="25"/>
      <c r="T81" s="25"/>
    </row>
    <row r="82" spans="1:20" x14ac:dyDescent="0.25">
      <c r="A82" s="22"/>
      <c r="B82" s="25"/>
      <c r="C82" s="25"/>
      <c r="D82" s="25"/>
      <c r="E82" s="25"/>
      <c r="F82" s="25"/>
      <c r="G82" s="25"/>
      <c r="H82" s="25"/>
      <c r="I82" s="25"/>
      <c r="J82" s="25"/>
      <c r="K82" s="25"/>
      <c r="L82" s="25"/>
      <c r="M82" s="25"/>
      <c r="N82" s="25"/>
      <c r="O82" s="25"/>
      <c r="P82" s="25"/>
      <c r="Q82" s="25"/>
      <c r="R82" s="25"/>
      <c r="S82" s="25"/>
      <c r="T82" s="25"/>
    </row>
    <row r="83" spans="1:20" x14ac:dyDescent="0.25">
      <c r="A83" s="22"/>
      <c r="B83" s="25"/>
      <c r="C83" s="25"/>
      <c r="D83" s="25"/>
      <c r="E83" s="25"/>
      <c r="F83" s="25"/>
      <c r="G83" s="25"/>
      <c r="H83" s="25"/>
      <c r="I83" s="25"/>
      <c r="J83" s="25"/>
      <c r="K83" s="25"/>
      <c r="L83" s="25"/>
      <c r="M83" s="25"/>
      <c r="N83" s="25"/>
      <c r="O83" s="25"/>
      <c r="P83" s="25"/>
      <c r="Q83" s="25"/>
      <c r="R83" s="25"/>
      <c r="S83" s="25"/>
      <c r="T83" s="25"/>
    </row>
    <row r="84" spans="1:20" x14ac:dyDescent="0.25">
      <c r="A84" s="22"/>
      <c r="B84" s="25"/>
      <c r="C84" s="25"/>
      <c r="D84" s="25"/>
      <c r="E84" s="25"/>
      <c r="F84" s="25"/>
      <c r="G84" s="25"/>
      <c r="H84" s="25"/>
      <c r="I84" s="25"/>
      <c r="J84" s="25"/>
      <c r="K84" s="25"/>
      <c r="L84" s="25"/>
      <c r="M84" s="25"/>
      <c r="N84" s="25"/>
      <c r="O84" s="25"/>
      <c r="P84" s="25"/>
      <c r="Q84" s="25"/>
      <c r="R84" s="25"/>
      <c r="S84" s="25"/>
      <c r="T84" s="25"/>
    </row>
    <row r="85" spans="1:20" x14ac:dyDescent="0.25">
      <c r="A85" s="22"/>
      <c r="B85" s="25"/>
      <c r="C85" s="25"/>
      <c r="D85" s="25"/>
      <c r="E85" s="25"/>
      <c r="F85" s="25"/>
      <c r="G85" s="25"/>
      <c r="H85" s="25"/>
      <c r="I85" s="25"/>
      <c r="J85" s="25"/>
      <c r="K85" s="25"/>
      <c r="L85" s="25"/>
      <c r="M85" s="25"/>
      <c r="N85" s="25"/>
      <c r="O85" s="25"/>
      <c r="P85" s="25"/>
      <c r="Q85" s="25"/>
      <c r="R85" s="25"/>
      <c r="S85" s="25"/>
      <c r="T85" s="25"/>
    </row>
    <row r="86" spans="1:20" x14ac:dyDescent="0.25">
      <c r="A86" s="22"/>
      <c r="B86" s="25"/>
      <c r="C86" s="25"/>
      <c r="D86" s="25"/>
      <c r="E86" s="25"/>
      <c r="F86" s="25"/>
      <c r="G86" s="25"/>
      <c r="H86" s="25"/>
      <c r="I86" s="25"/>
      <c r="J86" s="25"/>
      <c r="K86" s="25"/>
      <c r="L86" s="25"/>
      <c r="M86" s="25"/>
      <c r="N86" s="25"/>
      <c r="O86" s="25"/>
      <c r="P86" s="25"/>
      <c r="Q86" s="25"/>
      <c r="R86" s="25"/>
      <c r="S86" s="25"/>
      <c r="T86" s="25"/>
    </row>
    <row r="87" spans="1:20" x14ac:dyDescent="0.25">
      <c r="A87" s="22"/>
      <c r="B87" s="25"/>
      <c r="C87" s="25"/>
      <c r="D87" s="25"/>
      <c r="E87" s="25"/>
      <c r="F87" s="25"/>
      <c r="G87" s="25"/>
      <c r="H87" s="25"/>
      <c r="I87" s="25"/>
      <c r="J87" s="25"/>
      <c r="K87" s="25"/>
      <c r="L87" s="25"/>
      <c r="M87" s="25"/>
      <c r="N87" s="25"/>
      <c r="O87" s="25"/>
      <c r="P87" s="25"/>
      <c r="Q87" s="25"/>
      <c r="R87" s="25"/>
      <c r="S87" s="25"/>
      <c r="T87" s="25"/>
    </row>
    <row r="88" spans="1:20" x14ac:dyDescent="0.25">
      <c r="A88" s="22"/>
      <c r="B88" s="25"/>
      <c r="C88" s="25"/>
      <c r="D88" s="25"/>
      <c r="E88" s="25"/>
      <c r="F88" s="25"/>
      <c r="G88" s="25"/>
      <c r="H88" s="25"/>
      <c r="I88" s="25"/>
      <c r="J88" s="25"/>
      <c r="K88" s="25"/>
      <c r="L88" s="25"/>
      <c r="M88" s="25"/>
      <c r="N88" s="25"/>
      <c r="O88" s="25"/>
      <c r="P88" s="25"/>
      <c r="Q88" s="25"/>
      <c r="R88" s="25"/>
      <c r="S88" s="25"/>
      <c r="T88" s="25"/>
    </row>
    <row r="89" spans="1:20" x14ac:dyDescent="0.25">
      <c r="A89" s="22"/>
      <c r="B89" s="25"/>
      <c r="C89" s="25"/>
      <c r="D89" s="25"/>
      <c r="E89" s="25"/>
      <c r="F89" s="25"/>
      <c r="G89" s="25"/>
      <c r="H89" s="25"/>
      <c r="I89" s="25"/>
      <c r="J89" s="25"/>
      <c r="K89" s="25"/>
      <c r="L89" s="25"/>
      <c r="M89" s="25"/>
      <c r="N89" s="25"/>
      <c r="O89" s="25"/>
      <c r="P89" s="25"/>
      <c r="Q89" s="25"/>
      <c r="R89" s="25"/>
      <c r="S89" s="25"/>
      <c r="T89" s="25"/>
    </row>
    <row r="90" spans="1:20" x14ac:dyDescent="0.25">
      <c r="A90" s="22"/>
      <c r="B90" s="25"/>
      <c r="C90" s="25"/>
      <c r="D90" s="25"/>
      <c r="E90" s="25"/>
      <c r="F90" s="25"/>
      <c r="G90" s="25"/>
      <c r="H90" s="25"/>
      <c r="I90" s="25"/>
      <c r="J90" s="25"/>
      <c r="K90" s="25"/>
      <c r="L90" s="25"/>
      <c r="M90" s="25"/>
      <c r="N90" s="25"/>
      <c r="O90" s="25"/>
      <c r="P90" s="25"/>
      <c r="Q90" s="25"/>
      <c r="R90" s="25"/>
      <c r="S90" s="25"/>
      <c r="T90" s="25"/>
    </row>
    <row r="91" spans="1:20" x14ac:dyDescent="0.25">
      <c r="A91" s="22"/>
      <c r="B91" s="25"/>
      <c r="C91" s="25"/>
      <c r="D91" s="25"/>
      <c r="E91" s="25"/>
      <c r="F91" s="25"/>
      <c r="G91" s="25"/>
      <c r="H91" s="25"/>
      <c r="I91" s="25"/>
      <c r="J91" s="25"/>
      <c r="K91" s="25"/>
      <c r="L91" s="25"/>
      <c r="M91" s="25"/>
      <c r="N91" s="25"/>
      <c r="O91" s="25"/>
      <c r="P91" s="25"/>
      <c r="Q91" s="25"/>
      <c r="R91" s="25"/>
      <c r="S91" s="25"/>
      <c r="T91" s="25"/>
    </row>
    <row r="92" spans="1:20" x14ac:dyDescent="0.25">
      <c r="A92" s="22"/>
      <c r="B92" s="25"/>
      <c r="C92" s="25"/>
      <c r="D92" s="25"/>
      <c r="E92" s="25"/>
      <c r="F92" s="25"/>
      <c r="G92" s="25"/>
      <c r="H92" s="25"/>
      <c r="I92" s="25"/>
      <c r="J92" s="25"/>
      <c r="K92" s="25"/>
      <c r="L92" s="25"/>
      <c r="M92" s="25"/>
      <c r="N92" s="25"/>
      <c r="O92" s="25"/>
      <c r="P92" s="25"/>
      <c r="Q92" s="25"/>
      <c r="R92" s="25"/>
      <c r="S92" s="25"/>
      <c r="T92" s="25"/>
    </row>
    <row r="93" spans="1:20" x14ac:dyDescent="0.25">
      <c r="A93" s="22"/>
      <c r="B93" s="25"/>
      <c r="C93" s="25"/>
      <c r="D93" s="25"/>
      <c r="E93" s="25"/>
      <c r="F93" s="25"/>
      <c r="G93" s="25"/>
      <c r="H93" s="25"/>
      <c r="I93" s="25"/>
      <c r="J93" s="25"/>
      <c r="K93" s="25"/>
      <c r="L93" s="25"/>
      <c r="M93" s="25"/>
      <c r="N93" s="25"/>
      <c r="O93" s="25"/>
      <c r="P93" s="25"/>
      <c r="Q93" s="25"/>
      <c r="R93" s="25"/>
      <c r="S93" s="25"/>
      <c r="T93" s="25"/>
    </row>
    <row r="94" spans="1:20" x14ac:dyDescent="0.25">
      <c r="A94" s="22"/>
      <c r="B94" s="25"/>
      <c r="C94" s="25"/>
      <c r="D94" s="25"/>
      <c r="E94" s="25"/>
      <c r="F94" s="25"/>
      <c r="G94" s="25"/>
      <c r="H94" s="25"/>
      <c r="I94" s="25"/>
      <c r="J94" s="25"/>
      <c r="K94" s="25"/>
      <c r="L94" s="25"/>
      <c r="M94" s="25"/>
      <c r="N94" s="25"/>
      <c r="O94" s="25"/>
      <c r="P94" s="25"/>
      <c r="Q94" s="25"/>
      <c r="R94" s="25"/>
      <c r="S94" s="25"/>
      <c r="T94" s="25"/>
    </row>
    <row r="95" spans="1:20" x14ac:dyDescent="0.25">
      <c r="A95" s="22"/>
      <c r="B95" s="25"/>
      <c r="C95" s="25"/>
      <c r="D95" s="25"/>
      <c r="E95" s="25"/>
      <c r="F95" s="25"/>
      <c r="G95" s="25"/>
      <c r="H95" s="25"/>
      <c r="I95" s="25"/>
      <c r="J95" s="25"/>
      <c r="K95" s="25"/>
      <c r="L95" s="25"/>
      <c r="M95" s="25"/>
      <c r="N95" s="25"/>
      <c r="O95" s="25"/>
      <c r="P95" s="25"/>
      <c r="Q95" s="25"/>
      <c r="R95" s="25"/>
      <c r="S95" s="25"/>
      <c r="T95" s="25"/>
    </row>
    <row r="96" spans="1:20" x14ac:dyDescent="0.25">
      <c r="A96" s="22"/>
      <c r="B96" s="25"/>
      <c r="C96" s="25"/>
      <c r="D96" s="25"/>
      <c r="E96" s="25"/>
      <c r="F96" s="25"/>
      <c r="G96" s="25"/>
      <c r="H96" s="25"/>
      <c r="I96" s="25"/>
      <c r="J96" s="25"/>
      <c r="K96" s="25"/>
      <c r="L96" s="25"/>
      <c r="M96" s="25"/>
      <c r="N96" s="25"/>
      <c r="O96" s="25"/>
      <c r="P96" s="25"/>
      <c r="Q96" s="25"/>
      <c r="R96" s="25"/>
      <c r="S96" s="25"/>
      <c r="T96" s="25"/>
    </row>
    <row r="97" spans="1:20" x14ac:dyDescent="0.25">
      <c r="A97" s="22"/>
      <c r="B97" s="25"/>
      <c r="C97" s="25"/>
      <c r="D97" s="25"/>
      <c r="E97" s="25"/>
      <c r="F97" s="25"/>
      <c r="G97" s="25"/>
      <c r="H97" s="25"/>
      <c r="I97" s="25"/>
      <c r="J97" s="25"/>
      <c r="K97" s="25"/>
      <c r="L97" s="25"/>
      <c r="M97" s="25"/>
      <c r="N97" s="25"/>
      <c r="O97" s="25"/>
      <c r="P97" s="25"/>
      <c r="Q97" s="25"/>
      <c r="R97" s="25"/>
      <c r="S97" s="25"/>
      <c r="T97" s="25"/>
    </row>
    <row r="98" spans="1:20" x14ac:dyDescent="0.25">
      <c r="A98" s="22"/>
      <c r="B98" s="25"/>
      <c r="C98" s="25"/>
      <c r="D98" s="25"/>
      <c r="E98" s="25"/>
      <c r="F98" s="25"/>
      <c r="G98" s="25"/>
      <c r="H98" s="25"/>
      <c r="I98" s="25"/>
      <c r="J98" s="25"/>
      <c r="K98" s="25"/>
      <c r="L98" s="25"/>
      <c r="M98" s="25"/>
      <c r="N98" s="25"/>
      <c r="O98" s="25"/>
      <c r="P98" s="25"/>
      <c r="Q98" s="25"/>
      <c r="R98" s="25"/>
      <c r="S98" s="25"/>
      <c r="T98" s="25"/>
    </row>
    <row r="99" spans="1:20" x14ac:dyDescent="0.25">
      <c r="A99" s="22"/>
      <c r="B99" s="25"/>
      <c r="C99" s="25"/>
      <c r="D99" s="25"/>
      <c r="E99" s="25"/>
      <c r="F99" s="25"/>
      <c r="G99" s="25"/>
      <c r="H99" s="25"/>
      <c r="I99" s="25"/>
      <c r="J99" s="25"/>
      <c r="K99" s="25"/>
      <c r="L99" s="25"/>
      <c r="M99" s="25"/>
      <c r="N99" s="25"/>
      <c r="O99" s="25"/>
      <c r="P99" s="25"/>
      <c r="Q99" s="25"/>
      <c r="R99" s="25"/>
      <c r="S99" s="25"/>
      <c r="T99" s="25"/>
    </row>
    <row r="100" spans="1:20" x14ac:dyDescent="0.25">
      <c r="A100" s="22"/>
      <c r="B100" s="25"/>
      <c r="C100" s="25"/>
      <c r="D100" s="25"/>
      <c r="E100" s="25"/>
      <c r="F100" s="25"/>
      <c r="G100" s="25"/>
      <c r="H100" s="25"/>
      <c r="I100" s="25"/>
      <c r="J100" s="25"/>
      <c r="K100" s="25"/>
      <c r="L100" s="25"/>
      <c r="M100" s="25"/>
      <c r="N100" s="25"/>
      <c r="O100" s="25"/>
      <c r="P100" s="25"/>
      <c r="Q100" s="25"/>
      <c r="R100" s="25"/>
      <c r="S100" s="25"/>
      <c r="T100" s="25"/>
    </row>
    <row r="101" spans="1:20" x14ac:dyDescent="0.25">
      <c r="A101" s="22"/>
      <c r="B101" s="25"/>
      <c r="C101" s="25"/>
      <c r="D101" s="25"/>
      <c r="E101" s="25"/>
      <c r="F101" s="25"/>
      <c r="G101" s="25"/>
      <c r="H101" s="25"/>
      <c r="I101" s="25"/>
      <c r="J101" s="25"/>
      <c r="K101" s="25"/>
      <c r="L101" s="25"/>
      <c r="M101" s="25"/>
      <c r="N101" s="25"/>
      <c r="O101" s="25"/>
      <c r="P101" s="25"/>
      <c r="Q101" s="25"/>
      <c r="R101" s="25"/>
      <c r="S101" s="25"/>
      <c r="T101" s="25"/>
    </row>
    <row r="102" spans="1:20" x14ac:dyDescent="0.25">
      <c r="A102" s="22"/>
      <c r="B102" s="25"/>
      <c r="C102" s="25"/>
      <c r="D102" s="25"/>
      <c r="E102" s="25"/>
      <c r="F102" s="25"/>
      <c r="G102" s="25"/>
      <c r="H102" s="25"/>
      <c r="I102" s="25"/>
      <c r="J102" s="25"/>
      <c r="K102" s="25"/>
      <c r="L102" s="25"/>
      <c r="M102" s="25"/>
      <c r="N102" s="25"/>
      <c r="O102" s="25"/>
      <c r="P102" s="25"/>
      <c r="Q102" s="25"/>
      <c r="R102" s="25"/>
      <c r="S102" s="25"/>
      <c r="T102" s="25"/>
    </row>
    <row r="103" spans="1:20" x14ac:dyDescent="0.25">
      <c r="A103" s="22"/>
      <c r="B103" s="25"/>
      <c r="C103" s="25"/>
      <c r="D103" s="25"/>
      <c r="E103" s="25"/>
      <c r="F103" s="25"/>
      <c r="G103" s="25"/>
      <c r="H103" s="25"/>
      <c r="I103" s="25"/>
      <c r="J103" s="25"/>
      <c r="K103" s="25"/>
      <c r="L103" s="25"/>
      <c r="M103" s="25"/>
      <c r="N103" s="25"/>
      <c r="O103" s="25"/>
      <c r="P103" s="25"/>
      <c r="Q103" s="25"/>
      <c r="R103" s="25"/>
      <c r="S103" s="25"/>
      <c r="T103" s="25"/>
    </row>
    <row r="104" spans="1:20" x14ac:dyDescent="0.25">
      <c r="A104" s="22"/>
      <c r="B104" s="25"/>
      <c r="C104" s="25"/>
      <c r="D104" s="25"/>
      <c r="E104" s="25"/>
      <c r="F104" s="25"/>
      <c r="G104" s="25"/>
      <c r="H104" s="25"/>
      <c r="I104" s="25"/>
      <c r="J104" s="25"/>
      <c r="K104" s="25"/>
      <c r="L104" s="25"/>
      <c r="M104" s="25"/>
      <c r="N104" s="25"/>
      <c r="O104" s="25"/>
      <c r="P104" s="25"/>
      <c r="Q104" s="25"/>
      <c r="R104" s="25"/>
      <c r="S104" s="25"/>
      <c r="T104" s="25"/>
    </row>
    <row r="105" spans="1:20" x14ac:dyDescent="0.25">
      <c r="A105" s="22"/>
      <c r="B105" s="25"/>
      <c r="C105" s="25"/>
      <c r="D105" s="25"/>
      <c r="E105" s="25"/>
      <c r="F105" s="25"/>
      <c r="G105" s="25"/>
      <c r="H105" s="25"/>
      <c r="I105" s="25"/>
      <c r="J105" s="25"/>
      <c r="K105" s="25"/>
      <c r="L105" s="25"/>
      <c r="M105" s="25"/>
      <c r="N105" s="25"/>
      <c r="O105" s="25"/>
      <c r="P105" s="25"/>
      <c r="Q105" s="25"/>
      <c r="R105" s="25"/>
      <c r="S105" s="25"/>
      <c r="T105" s="25"/>
    </row>
    <row r="106" spans="1:20" x14ac:dyDescent="0.25">
      <c r="A106" s="22"/>
      <c r="B106" s="25"/>
      <c r="C106" s="25"/>
      <c r="D106" s="25"/>
      <c r="E106" s="25"/>
      <c r="F106" s="25"/>
      <c r="G106" s="25"/>
      <c r="H106" s="25"/>
      <c r="I106" s="25"/>
      <c r="J106" s="25"/>
      <c r="K106" s="25"/>
      <c r="L106" s="25"/>
      <c r="M106" s="25"/>
      <c r="N106" s="25"/>
      <c r="O106" s="25"/>
      <c r="P106" s="25"/>
      <c r="Q106" s="25"/>
      <c r="R106" s="25"/>
      <c r="S106" s="25"/>
      <c r="T106" s="25"/>
    </row>
    <row r="107" spans="1:20" x14ac:dyDescent="0.25">
      <c r="A107" s="22"/>
      <c r="B107" s="25"/>
      <c r="C107" s="25"/>
      <c r="D107" s="25"/>
      <c r="E107" s="25"/>
      <c r="F107" s="25"/>
      <c r="G107" s="25"/>
      <c r="H107" s="25"/>
      <c r="I107" s="25"/>
      <c r="J107" s="25"/>
      <c r="K107" s="25"/>
      <c r="L107" s="25"/>
      <c r="M107" s="25"/>
      <c r="N107" s="25"/>
      <c r="O107" s="25"/>
      <c r="P107" s="25"/>
      <c r="Q107" s="25"/>
      <c r="R107" s="25"/>
      <c r="S107" s="25"/>
      <c r="T107" s="25"/>
    </row>
    <row r="108" spans="1:20" x14ac:dyDescent="0.25">
      <c r="A108" s="22"/>
      <c r="B108" s="25"/>
      <c r="C108" s="25"/>
      <c r="D108" s="25"/>
      <c r="E108" s="25"/>
      <c r="F108" s="25"/>
      <c r="G108" s="25"/>
      <c r="H108" s="25"/>
      <c r="I108" s="25"/>
      <c r="J108" s="25"/>
      <c r="K108" s="25"/>
      <c r="L108" s="25"/>
      <c r="M108" s="25"/>
      <c r="N108" s="25"/>
      <c r="O108" s="25"/>
      <c r="P108" s="25"/>
      <c r="Q108" s="25"/>
      <c r="R108" s="25"/>
      <c r="S108" s="25"/>
      <c r="T108" s="25"/>
    </row>
    <row r="109" spans="1:20" x14ac:dyDescent="0.25">
      <c r="A109" s="22"/>
      <c r="B109" s="25"/>
      <c r="C109" s="25"/>
      <c r="D109" s="25"/>
      <c r="E109" s="25"/>
      <c r="F109" s="25"/>
      <c r="G109" s="25"/>
      <c r="H109" s="25"/>
      <c r="I109" s="25"/>
      <c r="J109" s="25"/>
      <c r="K109" s="25"/>
      <c r="L109" s="25"/>
      <c r="M109" s="25"/>
      <c r="N109" s="25"/>
      <c r="O109" s="25"/>
      <c r="P109" s="25"/>
      <c r="Q109" s="25"/>
      <c r="R109" s="25"/>
      <c r="S109" s="25"/>
      <c r="T109" s="25"/>
    </row>
    <row r="110" spans="1:20" x14ac:dyDescent="0.25">
      <c r="A110" s="22"/>
      <c r="B110" s="25"/>
      <c r="C110" s="25"/>
      <c r="D110" s="25"/>
      <c r="E110" s="25"/>
      <c r="F110" s="25"/>
      <c r="G110" s="25"/>
      <c r="H110" s="25"/>
      <c r="I110" s="25"/>
      <c r="J110" s="25"/>
      <c r="K110" s="25"/>
      <c r="L110" s="25"/>
      <c r="M110" s="25"/>
      <c r="N110" s="25"/>
      <c r="O110" s="25"/>
      <c r="P110" s="25"/>
      <c r="Q110" s="25"/>
      <c r="R110" s="25"/>
      <c r="S110" s="25"/>
      <c r="T110" s="25"/>
    </row>
    <row r="111" spans="1:20" x14ac:dyDescent="0.25">
      <c r="A111" s="22"/>
      <c r="B111" s="25"/>
      <c r="C111" s="25"/>
      <c r="D111" s="25"/>
      <c r="E111" s="25"/>
      <c r="F111" s="25"/>
      <c r="G111" s="25"/>
      <c r="H111" s="25"/>
      <c r="I111" s="25"/>
      <c r="J111" s="25"/>
      <c r="K111" s="25"/>
      <c r="L111" s="25"/>
      <c r="M111" s="25"/>
      <c r="N111" s="25"/>
      <c r="O111" s="25"/>
      <c r="P111" s="25"/>
      <c r="Q111" s="25"/>
      <c r="R111" s="25"/>
      <c r="S111" s="25"/>
      <c r="T111" s="25"/>
    </row>
    <row r="112" spans="1:20" x14ac:dyDescent="0.25">
      <c r="A112" s="22"/>
      <c r="B112" s="25"/>
      <c r="C112" s="25"/>
      <c r="D112" s="25"/>
      <c r="E112" s="25"/>
      <c r="F112" s="25"/>
      <c r="G112" s="25"/>
      <c r="H112" s="25"/>
      <c r="I112" s="25"/>
      <c r="J112" s="25"/>
      <c r="K112" s="25"/>
      <c r="L112" s="25"/>
      <c r="M112" s="25"/>
      <c r="N112" s="25"/>
      <c r="O112" s="25"/>
      <c r="P112" s="25"/>
      <c r="Q112" s="25"/>
      <c r="R112" s="25"/>
      <c r="S112" s="25"/>
      <c r="T112" s="25"/>
    </row>
    <row r="113" spans="1:20" x14ac:dyDescent="0.25">
      <c r="A113" s="22"/>
      <c r="B113" s="25"/>
      <c r="C113" s="25"/>
      <c r="D113" s="25"/>
      <c r="E113" s="25"/>
      <c r="F113" s="25"/>
      <c r="G113" s="25"/>
      <c r="H113" s="25"/>
      <c r="I113" s="25"/>
      <c r="J113" s="25"/>
      <c r="K113" s="25"/>
      <c r="L113" s="25"/>
      <c r="M113" s="25"/>
      <c r="N113" s="25"/>
      <c r="O113" s="25"/>
      <c r="P113" s="25"/>
      <c r="Q113" s="25"/>
      <c r="R113" s="25"/>
      <c r="S113" s="25"/>
      <c r="T113" s="25"/>
    </row>
    <row r="114" spans="1:20" x14ac:dyDescent="0.25">
      <c r="A114" s="22"/>
      <c r="B114" s="25"/>
      <c r="C114" s="25"/>
      <c r="D114" s="25"/>
      <c r="E114" s="25"/>
      <c r="F114" s="25"/>
      <c r="G114" s="25"/>
      <c r="H114" s="25"/>
      <c r="I114" s="25"/>
      <c r="J114" s="25"/>
      <c r="K114" s="25"/>
      <c r="L114" s="25"/>
      <c r="M114" s="25"/>
      <c r="N114" s="25"/>
      <c r="O114" s="25"/>
      <c r="P114" s="25"/>
      <c r="Q114" s="25"/>
      <c r="R114" s="25"/>
      <c r="S114" s="25"/>
      <c r="T114" s="25"/>
    </row>
    <row r="115" spans="1:20" x14ac:dyDescent="0.25">
      <c r="A115" s="22"/>
      <c r="B115" s="25"/>
      <c r="C115" s="25"/>
      <c r="D115" s="25"/>
      <c r="E115" s="25"/>
      <c r="F115" s="25"/>
      <c r="G115" s="25"/>
      <c r="H115" s="25"/>
      <c r="I115" s="25"/>
      <c r="J115" s="25"/>
      <c r="K115" s="25"/>
      <c r="L115" s="25"/>
      <c r="M115" s="25"/>
      <c r="N115" s="25"/>
      <c r="O115" s="25"/>
      <c r="P115" s="25"/>
      <c r="Q115" s="25"/>
      <c r="R115" s="25"/>
      <c r="S115" s="25"/>
      <c r="T115" s="25"/>
    </row>
    <row r="116" spans="1:20" x14ac:dyDescent="0.25">
      <c r="A116" s="22"/>
      <c r="B116" s="25"/>
      <c r="C116" s="25"/>
      <c r="D116" s="25"/>
      <c r="E116" s="25"/>
      <c r="F116" s="25"/>
      <c r="G116" s="25"/>
      <c r="H116" s="25"/>
      <c r="I116" s="25"/>
      <c r="J116" s="25"/>
      <c r="K116" s="25"/>
      <c r="L116" s="25"/>
      <c r="M116" s="25"/>
      <c r="N116" s="25"/>
      <c r="O116" s="25"/>
      <c r="P116" s="25"/>
      <c r="Q116" s="25"/>
      <c r="R116" s="25"/>
      <c r="S116" s="25"/>
      <c r="T116" s="25"/>
    </row>
    <row r="117" spans="1:20" x14ac:dyDescent="0.25">
      <c r="A117" s="22"/>
      <c r="B117" s="25"/>
      <c r="C117" s="25"/>
      <c r="D117" s="25"/>
      <c r="E117" s="25"/>
      <c r="F117" s="25"/>
      <c r="G117" s="25"/>
      <c r="H117" s="25"/>
      <c r="I117" s="25"/>
      <c r="J117" s="25"/>
      <c r="K117" s="25"/>
      <c r="L117" s="25"/>
      <c r="M117" s="25"/>
      <c r="N117" s="25"/>
      <c r="O117" s="25"/>
      <c r="P117" s="25"/>
      <c r="Q117" s="25"/>
      <c r="R117" s="25"/>
      <c r="S117" s="25"/>
      <c r="T117" s="25"/>
    </row>
    <row r="118" spans="1:20" x14ac:dyDescent="0.25">
      <c r="A118" s="22"/>
      <c r="B118" s="25"/>
      <c r="C118" s="25"/>
      <c r="D118" s="25"/>
      <c r="E118" s="25"/>
      <c r="F118" s="25"/>
      <c r="G118" s="25"/>
      <c r="H118" s="25"/>
      <c r="I118" s="25"/>
      <c r="J118" s="25"/>
      <c r="K118" s="25"/>
      <c r="L118" s="25"/>
      <c r="M118" s="25"/>
      <c r="N118" s="25"/>
      <c r="O118" s="25"/>
      <c r="P118" s="25"/>
      <c r="Q118" s="25"/>
      <c r="R118" s="25"/>
      <c r="S118" s="25"/>
      <c r="T118" s="25"/>
    </row>
    <row r="119" spans="1:20" x14ac:dyDescent="0.25">
      <c r="A119" s="22"/>
      <c r="B119" s="25"/>
      <c r="C119" s="25"/>
      <c r="D119" s="25"/>
      <c r="E119" s="25"/>
      <c r="F119" s="25"/>
      <c r="G119" s="25"/>
      <c r="H119" s="25"/>
      <c r="I119" s="25"/>
      <c r="J119" s="25"/>
      <c r="K119" s="25"/>
      <c r="L119" s="25"/>
      <c r="M119" s="25"/>
      <c r="N119" s="25"/>
      <c r="O119" s="25"/>
      <c r="P119" s="25"/>
      <c r="Q119" s="25"/>
      <c r="R119" s="25"/>
      <c r="S119" s="25"/>
      <c r="T119" s="25"/>
    </row>
    <row r="120" spans="1:20" x14ac:dyDescent="0.25">
      <c r="A120" s="22"/>
      <c r="B120" s="25"/>
      <c r="C120" s="25"/>
      <c r="D120" s="25"/>
      <c r="E120" s="25"/>
      <c r="F120" s="25"/>
      <c r="G120" s="25"/>
      <c r="H120" s="25"/>
      <c r="I120" s="25"/>
      <c r="J120" s="25"/>
      <c r="K120" s="25"/>
      <c r="L120" s="25"/>
      <c r="M120" s="25"/>
      <c r="N120" s="25"/>
      <c r="O120" s="25"/>
      <c r="P120" s="25"/>
      <c r="Q120" s="25"/>
      <c r="R120" s="25"/>
      <c r="S120" s="25"/>
      <c r="T120" s="25"/>
    </row>
    <row r="121" spans="1:20" x14ac:dyDescent="0.25">
      <c r="A121" s="22"/>
      <c r="B121" s="25"/>
      <c r="C121" s="25"/>
      <c r="D121" s="25"/>
      <c r="E121" s="25"/>
      <c r="F121" s="25"/>
      <c r="G121" s="25"/>
      <c r="H121" s="25"/>
      <c r="I121" s="25"/>
      <c r="J121" s="25"/>
      <c r="K121" s="25"/>
      <c r="L121" s="25"/>
      <c r="M121" s="25"/>
      <c r="N121" s="25"/>
      <c r="O121" s="25"/>
      <c r="P121" s="25"/>
      <c r="Q121" s="25"/>
      <c r="R121" s="25"/>
      <c r="S121" s="25"/>
      <c r="T121" s="25"/>
    </row>
    <row r="122" spans="1:20" x14ac:dyDescent="0.25">
      <c r="A122" s="22"/>
      <c r="B122" s="25"/>
      <c r="C122" s="25"/>
      <c r="D122" s="25"/>
      <c r="E122" s="25"/>
      <c r="F122" s="25"/>
      <c r="G122" s="25"/>
      <c r="H122" s="25"/>
      <c r="I122" s="25"/>
      <c r="J122" s="25"/>
      <c r="K122" s="25"/>
      <c r="L122" s="25"/>
      <c r="M122" s="25"/>
      <c r="N122" s="25"/>
      <c r="O122" s="25"/>
      <c r="P122" s="25"/>
      <c r="Q122" s="25"/>
      <c r="R122" s="25"/>
      <c r="S122" s="25"/>
      <c r="T122" s="25"/>
    </row>
    <row r="123" spans="1:20" x14ac:dyDescent="0.25">
      <c r="A123" s="22"/>
      <c r="B123" s="25"/>
      <c r="C123" s="25"/>
      <c r="D123" s="25"/>
      <c r="E123" s="25"/>
      <c r="F123" s="25"/>
      <c r="G123" s="25"/>
      <c r="H123" s="25"/>
      <c r="I123" s="25"/>
      <c r="J123" s="25"/>
      <c r="K123" s="25"/>
      <c r="L123" s="25"/>
      <c r="M123" s="25"/>
      <c r="N123" s="25"/>
      <c r="O123" s="25"/>
      <c r="P123" s="25"/>
      <c r="Q123" s="25"/>
      <c r="R123" s="25"/>
      <c r="S123" s="25"/>
      <c r="T123" s="25"/>
    </row>
    <row r="124" spans="1:20" x14ac:dyDescent="0.25">
      <c r="A124" s="22"/>
      <c r="B124" s="25"/>
      <c r="C124" s="25"/>
      <c r="D124" s="25"/>
      <c r="E124" s="25"/>
      <c r="F124" s="25"/>
      <c r="G124" s="25"/>
      <c r="H124" s="25"/>
      <c r="I124" s="25"/>
      <c r="J124" s="25"/>
      <c r="K124" s="25"/>
      <c r="L124" s="25"/>
      <c r="M124" s="25"/>
      <c r="N124" s="25"/>
      <c r="O124" s="25"/>
      <c r="P124" s="25"/>
      <c r="Q124" s="25"/>
      <c r="R124" s="25"/>
      <c r="S124" s="25"/>
      <c r="T124" s="25"/>
    </row>
    <row r="125" spans="1:20" x14ac:dyDescent="0.25">
      <c r="A125" s="22"/>
      <c r="B125" s="25"/>
      <c r="C125" s="25"/>
      <c r="D125" s="25"/>
      <c r="E125" s="25"/>
      <c r="F125" s="25"/>
      <c r="G125" s="25"/>
      <c r="H125" s="25"/>
      <c r="I125" s="25"/>
      <c r="J125" s="25"/>
      <c r="K125" s="25"/>
      <c r="L125" s="25"/>
      <c r="M125" s="25"/>
      <c r="N125" s="25"/>
      <c r="O125" s="25"/>
      <c r="P125" s="25"/>
      <c r="Q125" s="25"/>
      <c r="R125" s="25"/>
      <c r="S125" s="25"/>
      <c r="T125" s="25"/>
    </row>
    <row r="126" spans="1:20" x14ac:dyDescent="0.25">
      <c r="A126" s="22"/>
      <c r="B126" s="25"/>
      <c r="C126" s="25"/>
      <c r="D126" s="25"/>
      <c r="E126" s="25"/>
      <c r="F126" s="25"/>
      <c r="G126" s="25"/>
      <c r="H126" s="25"/>
      <c r="I126" s="25"/>
      <c r="J126" s="25"/>
      <c r="K126" s="25"/>
      <c r="L126" s="25"/>
      <c r="M126" s="25"/>
      <c r="N126" s="25"/>
      <c r="O126" s="25"/>
      <c r="P126" s="25"/>
      <c r="Q126" s="25"/>
      <c r="R126" s="25"/>
      <c r="S126" s="25"/>
      <c r="T126" s="25"/>
    </row>
    <row r="127" spans="1:20" x14ac:dyDescent="0.25">
      <c r="A127" s="22"/>
      <c r="B127" s="25"/>
      <c r="C127" s="25"/>
      <c r="D127" s="25"/>
      <c r="E127" s="25"/>
      <c r="F127" s="25"/>
      <c r="G127" s="25"/>
      <c r="H127" s="25"/>
      <c r="I127" s="25"/>
      <c r="J127" s="25"/>
      <c r="K127" s="25"/>
      <c r="L127" s="25"/>
      <c r="M127" s="25"/>
      <c r="N127" s="25"/>
      <c r="O127" s="25"/>
      <c r="P127" s="25"/>
      <c r="Q127" s="25"/>
      <c r="R127" s="25"/>
      <c r="S127" s="25"/>
      <c r="T127" s="25"/>
    </row>
    <row r="128" spans="1:20" x14ac:dyDescent="0.25">
      <c r="A128" s="22"/>
      <c r="B128" s="25"/>
      <c r="C128" s="25"/>
      <c r="D128" s="25"/>
      <c r="E128" s="25"/>
      <c r="F128" s="25"/>
      <c r="G128" s="25"/>
      <c r="H128" s="25"/>
      <c r="I128" s="25"/>
      <c r="J128" s="25"/>
      <c r="K128" s="25"/>
      <c r="L128" s="25"/>
      <c r="M128" s="25"/>
      <c r="N128" s="25"/>
      <c r="O128" s="25"/>
      <c r="P128" s="25"/>
      <c r="Q128" s="25"/>
      <c r="R128" s="25"/>
      <c r="S128" s="25"/>
      <c r="T128" s="25"/>
    </row>
    <row r="129" spans="1:20" x14ac:dyDescent="0.25">
      <c r="A129" s="22"/>
      <c r="B129" s="25"/>
      <c r="C129" s="25"/>
      <c r="D129" s="25"/>
      <c r="E129" s="25"/>
      <c r="F129" s="25"/>
      <c r="G129" s="25"/>
      <c r="H129" s="25"/>
      <c r="I129" s="25"/>
      <c r="J129" s="25"/>
      <c r="K129" s="25"/>
      <c r="L129" s="25"/>
      <c r="M129" s="25"/>
      <c r="N129" s="25"/>
      <c r="O129" s="25"/>
      <c r="P129" s="25"/>
      <c r="Q129" s="25"/>
      <c r="R129" s="25"/>
      <c r="S129" s="25"/>
      <c r="T129" s="25"/>
    </row>
    <row r="130" spans="1:20" x14ac:dyDescent="0.25">
      <c r="A130" s="22"/>
      <c r="B130" s="25"/>
      <c r="C130" s="25"/>
      <c r="D130" s="25"/>
      <c r="E130" s="25"/>
      <c r="F130" s="25"/>
      <c r="G130" s="25"/>
      <c r="H130" s="25"/>
      <c r="I130" s="25"/>
      <c r="J130" s="25"/>
      <c r="K130" s="25"/>
      <c r="L130" s="25"/>
      <c r="M130" s="25"/>
      <c r="N130" s="25"/>
      <c r="O130" s="25"/>
      <c r="P130" s="25"/>
      <c r="Q130" s="25"/>
      <c r="R130" s="25"/>
      <c r="S130" s="25"/>
      <c r="T130" s="25"/>
    </row>
    <row r="131" spans="1:20" x14ac:dyDescent="0.25">
      <c r="A131" s="22"/>
      <c r="B131" s="25"/>
      <c r="C131" s="25"/>
      <c r="D131" s="25"/>
      <c r="E131" s="25"/>
      <c r="F131" s="25"/>
      <c r="G131" s="25"/>
      <c r="H131" s="25"/>
      <c r="I131" s="25"/>
      <c r="J131" s="25"/>
      <c r="K131" s="25"/>
      <c r="L131" s="25"/>
      <c r="M131" s="25"/>
      <c r="N131" s="25"/>
      <c r="O131" s="25"/>
      <c r="P131" s="25"/>
      <c r="Q131" s="25"/>
      <c r="R131" s="25"/>
      <c r="S131" s="25"/>
      <c r="T131" s="25"/>
    </row>
    <row r="132" spans="1:20" x14ac:dyDescent="0.25">
      <c r="A132" s="22"/>
      <c r="B132" s="25"/>
      <c r="C132" s="25"/>
      <c r="D132" s="25"/>
      <c r="E132" s="25"/>
      <c r="F132" s="25"/>
      <c r="G132" s="25"/>
      <c r="H132" s="25"/>
      <c r="I132" s="25"/>
      <c r="J132" s="25"/>
      <c r="K132" s="25"/>
      <c r="L132" s="25"/>
      <c r="M132" s="25"/>
      <c r="N132" s="25"/>
      <c r="O132" s="25"/>
      <c r="P132" s="25"/>
      <c r="Q132" s="25"/>
      <c r="R132" s="25"/>
      <c r="S132" s="25"/>
      <c r="T132" s="25"/>
    </row>
    <row r="133" spans="1:20" x14ac:dyDescent="0.25">
      <c r="A133" s="22"/>
      <c r="B133" s="25"/>
      <c r="C133" s="25"/>
      <c r="D133" s="25"/>
      <c r="E133" s="25"/>
      <c r="F133" s="25"/>
      <c r="G133" s="25"/>
      <c r="H133" s="25"/>
      <c r="I133" s="25"/>
      <c r="J133" s="25"/>
      <c r="K133" s="25"/>
      <c r="L133" s="25"/>
      <c r="M133" s="25"/>
      <c r="N133" s="25"/>
      <c r="O133" s="25"/>
      <c r="P133" s="25"/>
      <c r="Q133" s="25"/>
      <c r="R133" s="25"/>
      <c r="S133" s="25"/>
      <c r="T133" s="25"/>
    </row>
    <row r="134" spans="1:20" x14ac:dyDescent="0.25">
      <c r="A134" s="22"/>
      <c r="B134" s="25"/>
      <c r="C134" s="25"/>
      <c r="D134" s="25"/>
      <c r="E134" s="25"/>
      <c r="F134" s="25"/>
      <c r="G134" s="25"/>
      <c r="H134" s="25"/>
      <c r="I134" s="25"/>
      <c r="J134" s="25"/>
      <c r="K134" s="25"/>
      <c r="L134" s="25"/>
      <c r="M134" s="25"/>
      <c r="N134" s="25"/>
      <c r="O134" s="25"/>
      <c r="P134" s="25"/>
      <c r="Q134" s="25"/>
      <c r="R134" s="25"/>
      <c r="S134" s="25"/>
      <c r="T134" s="25"/>
    </row>
    <row r="135" spans="1:20" x14ac:dyDescent="0.25">
      <c r="A135" s="22"/>
      <c r="B135" s="25"/>
      <c r="C135" s="25"/>
      <c r="D135" s="25"/>
      <c r="E135" s="25"/>
      <c r="F135" s="25"/>
      <c r="G135" s="25"/>
      <c r="H135" s="25"/>
      <c r="I135" s="25"/>
      <c r="J135" s="25"/>
      <c r="K135" s="25"/>
      <c r="L135" s="25"/>
      <c r="M135" s="25"/>
      <c r="N135" s="25"/>
      <c r="O135" s="25"/>
      <c r="P135" s="25"/>
      <c r="Q135" s="25"/>
      <c r="R135" s="25"/>
      <c r="S135" s="25"/>
      <c r="T135" s="25"/>
    </row>
    <row r="136" spans="1:20" x14ac:dyDescent="0.25">
      <c r="A136" s="22"/>
      <c r="B136" s="25"/>
      <c r="C136" s="25"/>
      <c r="D136" s="25"/>
      <c r="E136" s="25"/>
      <c r="F136" s="25"/>
      <c r="G136" s="25"/>
      <c r="H136" s="25"/>
      <c r="I136" s="25"/>
      <c r="J136" s="25"/>
      <c r="K136" s="25"/>
      <c r="L136" s="25"/>
      <c r="M136" s="25"/>
      <c r="N136" s="25"/>
      <c r="O136" s="25"/>
      <c r="P136" s="25"/>
      <c r="Q136" s="25"/>
      <c r="R136" s="25"/>
      <c r="S136" s="25"/>
      <c r="T136" s="25"/>
    </row>
    <row r="137" spans="1:20" x14ac:dyDescent="0.25">
      <c r="A137" s="22"/>
      <c r="B137" s="25"/>
      <c r="C137" s="25"/>
      <c r="D137" s="25"/>
      <c r="E137" s="25"/>
      <c r="F137" s="25"/>
      <c r="G137" s="25"/>
      <c r="H137" s="25"/>
      <c r="I137" s="25"/>
      <c r="J137" s="25"/>
      <c r="K137" s="25"/>
      <c r="L137" s="25"/>
      <c r="M137" s="25"/>
      <c r="N137" s="25"/>
      <c r="O137" s="25"/>
      <c r="P137" s="25"/>
      <c r="Q137" s="25"/>
      <c r="R137" s="25"/>
      <c r="S137" s="25"/>
      <c r="T137" s="25"/>
    </row>
    <row r="138" spans="1:20" x14ac:dyDescent="0.25">
      <c r="A138" s="22"/>
      <c r="B138" s="25"/>
      <c r="C138" s="25"/>
      <c r="D138" s="25"/>
      <c r="E138" s="25"/>
      <c r="F138" s="25"/>
      <c r="G138" s="25"/>
      <c r="H138" s="25"/>
      <c r="I138" s="25"/>
      <c r="J138" s="25"/>
      <c r="K138" s="25"/>
      <c r="L138" s="25"/>
      <c r="M138" s="25"/>
      <c r="N138" s="25"/>
      <c r="O138" s="25"/>
      <c r="P138" s="25"/>
      <c r="Q138" s="25"/>
      <c r="R138" s="25"/>
      <c r="S138" s="25"/>
      <c r="T138" s="25"/>
    </row>
    <row r="139" spans="1:20" x14ac:dyDescent="0.25">
      <c r="A139" s="22"/>
      <c r="B139" s="25"/>
      <c r="C139" s="25"/>
      <c r="D139" s="25"/>
      <c r="E139" s="25"/>
      <c r="F139" s="25"/>
      <c r="G139" s="25"/>
      <c r="H139" s="25"/>
      <c r="I139" s="25"/>
      <c r="J139" s="25"/>
      <c r="K139" s="25"/>
      <c r="L139" s="25"/>
      <c r="M139" s="25"/>
      <c r="N139" s="25"/>
      <c r="O139" s="25"/>
      <c r="P139" s="25"/>
      <c r="Q139" s="25"/>
      <c r="R139" s="25"/>
      <c r="S139" s="25"/>
      <c r="T139" s="25"/>
    </row>
    <row r="140" spans="1:20" x14ac:dyDescent="0.25">
      <c r="A140" s="22"/>
      <c r="B140" s="25"/>
      <c r="C140" s="25"/>
      <c r="D140" s="25"/>
      <c r="E140" s="25"/>
      <c r="F140" s="25"/>
      <c r="G140" s="25"/>
      <c r="H140" s="25"/>
      <c r="I140" s="25"/>
      <c r="J140" s="25"/>
      <c r="K140" s="25"/>
      <c r="L140" s="25"/>
      <c r="M140" s="25"/>
      <c r="N140" s="25"/>
      <c r="O140" s="25"/>
      <c r="P140" s="25"/>
      <c r="Q140" s="25"/>
      <c r="R140" s="25"/>
      <c r="S140" s="25"/>
      <c r="T140" s="25"/>
    </row>
    <row r="141" spans="1:20" x14ac:dyDescent="0.25">
      <c r="A141" s="22"/>
      <c r="B141" s="25"/>
      <c r="C141" s="25"/>
      <c r="D141" s="25"/>
      <c r="E141" s="25"/>
      <c r="F141" s="25"/>
      <c r="G141" s="25"/>
      <c r="H141" s="25"/>
      <c r="I141" s="25"/>
      <c r="J141" s="25"/>
      <c r="K141" s="25"/>
      <c r="L141" s="25"/>
      <c r="M141" s="25"/>
      <c r="N141" s="25"/>
      <c r="O141" s="25"/>
      <c r="P141" s="25"/>
      <c r="Q141" s="25"/>
      <c r="R141" s="25"/>
      <c r="S141" s="25"/>
      <c r="T141" s="25"/>
    </row>
    <row r="142" spans="1:20" x14ac:dyDescent="0.25">
      <c r="A142" s="22"/>
      <c r="B142" s="25"/>
      <c r="C142" s="25"/>
      <c r="D142" s="25"/>
      <c r="E142" s="25"/>
      <c r="F142" s="25"/>
      <c r="G142" s="25"/>
      <c r="H142" s="25"/>
      <c r="I142" s="25"/>
      <c r="J142" s="25"/>
      <c r="K142" s="25"/>
      <c r="L142" s="25"/>
      <c r="M142" s="25"/>
      <c r="N142" s="25"/>
      <c r="O142" s="25"/>
      <c r="P142" s="25"/>
      <c r="Q142" s="25"/>
      <c r="R142" s="25"/>
      <c r="S142" s="25"/>
      <c r="T142" s="25"/>
    </row>
    <row r="143" spans="1:20" x14ac:dyDescent="0.25">
      <c r="A143" s="22"/>
      <c r="B143" s="25"/>
      <c r="C143" s="25"/>
      <c r="D143" s="25"/>
      <c r="E143" s="25"/>
      <c r="F143" s="25"/>
      <c r="G143" s="25"/>
      <c r="H143" s="25"/>
      <c r="I143" s="25"/>
      <c r="J143" s="25"/>
      <c r="K143" s="25"/>
      <c r="L143" s="25"/>
      <c r="M143" s="25"/>
      <c r="N143" s="25"/>
      <c r="O143" s="25"/>
      <c r="P143" s="25"/>
      <c r="Q143" s="25"/>
      <c r="R143" s="25"/>
      <c r="S143" s="25"/>
      <c r="T143" s="25"/>
    </row>
    <row r="144" spans="1:20" x14ac:dyDescent="0.25">
      <c r="A144" s="22"/>
      <c r="B144" s="25"/>
      <c r="C144" s="25"/>
      <c r="D144" s="25"/>
      <c r="E144" s="25"/>
      <c r="F144" s="25"/>
      <c r="G144" s="25"/>
      <c r="H144" s="25"/>
      <c r="I144" s="25"/>
      <c r="J144" s="25"/>
      <c r="K144" s="25"/>
      <c r="L144" s="25"/>
      <c r="M144" s="25"/>
      <c r="N144" s="25"/>
      <c r="O144" s="25"/>
      <c r="P144" s="25"/>
      <c r="Q144" s="25"/>
      <c r="R144" s="25"/>
      <c r="S144" s="25"/>
      <c r="T144" s="25"/>
    </row>
    <row r="145" spans="1:20" x14ac:dyDescent="0.25">
      <c r="A145" s="22"/>
      <c r="B145" s="25"/>
      <c r="C145" s="25"/>
      <c r="D145" s="25"/>
      <c r="E145" s="25"/>
      <c r="F145" s="25"/>
      <c r="G145" s="25"/>
      <c r="H145" s="25"/>
      <c r="I145" s="25"/>
      <c r="J145" s="25"/>
      <c r="K145" s="25"/>
      <c r="L145" s="25"/>
      <c r="M145" s="25"/>
      <c r="N145" s="25"/>
      <c r="O145" s="25"/>
      <c r="P145" s="25"/>
      <c r="Q145" s="25"/>
      <c r="R145" s="25"/>
      <c r="S145" s="25"/>
      <c r="T145" s="25"/>
    </row>
    <row r="146" spans="1:20" x14ac:dyDescent="0.25">
      <c r="A146" s="22"/>
      <c r="B146" s="25"/>
      <c r="C146" s="25"/>
      <c r="D146" s="25"/>
      <c r="E146" s="25"/>
      <c r="F146" s="25"/>
      <c r="G146" s="25"/>
      <c r="H146" s="25"/>
      <c r="I146" s="25"/>
      <c r="J146" s="25"/>
      <c r="K146" s="25"/>
      <c r="L146" s="25"/>
      <c r="M146" s="25"/>
      <c r="N146" s="25"/>
      <c r="O146" s="25"/>
      <c r="P146" s="25"/>
      <c r="Q146" s="25"/>
      <c r="R146" s="25"/>
      <c r="S146" s="25"/>
      <c r="T146" s="25"/>
    </row>
    <row r="147" spans="1:20" x14ac:dyDescent="0.25">
      <c r="A147" s="22"/>
      <c r="B147" s="25"/>
      <c r="C147" s="25"/>
      <c r="D147" s="25"/>
      <c r="E147" s="25"/>
      <c r="F147" s="25"/>
      <c r="G147" s="25"/>
      <c r="H147" s="25"/>
      <c r="I147" s="25"/>
      <c r="J147" s="25"/>
      <c r="K147" s="25"/>
      <c r="L147" s="25"/>
      <c r="M147" s="25"/>
      <c r="N147" s="25"/>
      <c r="O147" s="25"/>
      <c r="P147" s="25"/>
      <c r="Q147" s="25"/>
      <c r="R147" s="25"/>
      <c r="S147" s="25"/>
      <c r="T147" s="25"/>
    </row>
    <row r="148" spans="1:20" x14ac:dyDescent="0.25">
      <c r="A148" s="22"/>
      <c r="B148" s="25"/>
      <c r="C148" s="25"/>
      <c r="D148" s="25"/>
      <c r="E148" s="25"/>
      <c r="F148" s="25"/>
      <c r="G148" s="25"/>
      <c r="H148" s="25"/>
      <c r="I148" s="25"/>
      <c r="J148" s="25"/>
      <c r="K148" s="25"/>
      <c r="L148" s="25"/>
      <c r="M148" s="25"/>
      <c r="N148" s="25"/>
      <c r="O148" s="25"/>
      <c r="P148" s="25"/>
      <c r="Q148" s="25"/>
      <c r="R148" s="25"/>
      <c r="S148" s="25"/>
      <c r="T148" s="25"/>
    </row>
    <row r="149" spans="1:20" x14ac:dyDescent="0.25">
      <c r="A149" s="22"/>
      <c r="B149" s="25"/>
      <c r="C149" s="25"/>
      <c r="D149" s="25"/>
      <c r="E149" s="25"/>
      <c r="F149" s="25"/>
      <c r="G149" s="25"/>
      <c r="H149" s="25"/>
      <c r="I149" s="25"/>
      <c r="J149" s="25"/>
      <c r="K149" s="25"/>
      <c r="L149" s="25"/>
      <c r="M149" s="25"/>
      <c r="N149" s="25"/>
      <c r="O149" s="25"/>
      <c r="P149" s="25"/>
      <c r="Q149" s="25"/>
      <c r="R149" s="25"/>
      <c r="S149" s="25"/>
      <c r="T149" s="25"/>
    </row>
    <row r="150" spans="1:20" x14ac:dyDescent="0.25">
      <c r="A150" s="22"/>
      <c r="B150" s="25"/>
      <c r="C150" s="25"/>
      <c r="D150" s="25"/>
      <c r="E150" s="25"/>
      <c r="F150" s="25"/>
      <c r="G150" s="25"/>
      <c r="H150" s="25"/>
      <c r="I150" s="25"/>
      <c r="J150" s="25"/>
      <c r="K150" s="25"/>
      <c r="L150" s="25"/>
      <c r="M150" s="25"/>
      <c r="N150" s="25"/>
      <c r="O150" s="25"/>
      <c r="P150" s="25"/>
      <c r="Q150" s="25"/>
      <c r="R150" s="25"/>
      <c r="S150" s="25"/>
      <c r="T150" s="25"/>
    </row>
    <row r="151" spans="1:20" x14ac:dyDescent="0.25">
      <c r="A151" s="22"/>
      <c r="B151" s="25"/>
      <c r="C151" s="25"/>
      <c r="D151" s="25"/>
      <c r="E151" s="25"/>
      <c r="F151" s="25"/>
      <c r="G151" s="25"/>
      <c r="H151" s="25"/>
      <c r="I151" s="25"/>
      <c r="J151" s="25"/>
      <c r="K151" s="25"/>
      <c r="L151" s="25"/>
      <c r="M151" s="25"/>
      <c r="N151" s="25"/>
      <c r="O151" s="25"/>
      <c r="P151" s="25"/>
      <c r="Q151" s="25"/>
      <c r="R151" s="25"/>
      <c r="S151" s="25"/>
      <c r="T151" s="25"/>
    </row>
    <row r="152" spans="1:20" x14ac:dyDescent="0.25">
      <c r="A152" s="22"/>
      <c r="B152" s="25"/>
      <c r="C152" s="25"/>
      <c r="D152" s="25"/>
      <c r="E152" s="25"/>
      <c r="F152" s="25"/>
      <c r="G152" s="25"/>
      <c r="H152" s="25"/>
      <c r="I152" s="25"/>
      <c r="J152" s="25"/>
      <c r="K152" s="25"/>
      <c r="L152" s="25"/>
      <c r="M152" s="25"/>
      <c r="N152" s="25"/>
      <c r="O152" s="25"/>
      <c r="P152" s="25"/>
      <c r="Q152" s="25"/>
      <c r="R152" s="25"/>
      <c r="S152" s="25"/>
      <c r="T152" s="25"/>
    </row>
    <row r="153" spans="1:20" x14ac:dyDescent="0.25">
      <c r="A153" s="22"/>
      <c r="B153" s="25"/>
      <c r="C153" s="25"/>
      <c r="D153" s="25"/>
      <c r="E153" s="25"/>
      <c r="F153" s="25"/>
      <c r="G153" s="25"/>
      <c r="H153" s="25"/>
      <c r="I153" s="25"/>
      <c r="J153" s="25"/>
      <c r="K153" s="25"/>
      <c r="L153" s="25"/>
      <c r="M153" s="25"/>
      <c r="N153" s="25"/>
      <c r="O153" s="25"/>
      <c r="P153" s="25"/>
      <c r="Q153" s="25"/>
      <c r="R153" s="25"/>
      <c r="S153" s="25"/>
      <c r="T153" s="25"/>
    </row>
    <row r="154" spans="1:20" x14ac:dyDescent="0.25">
      <c r="A154" s="22"/>
      <c r="B154" s="25"/>
      <c r="C154" s="25"/>
      <c r="D154" s="25"/>
      <c r="E154" s="25"/>
      <c r="F154" s="25"/>
      <c r="G154" s="25"/>
      <c r="H154" s="25"/>
      <c r="I154" s="25"/>
      <c r="J154" s="25"/>
      <c r="K154" s="25"/>
      <c r="L154" s="25"/>
      <c r="M154" s="25"/>
      <c r="N154" s="25"/>
      <c r="O154" s="25"/>
      <c r="P154" s="25"/>
      <c r="Q154" s="25"/>
      <c r="R154" s="25"/>
      <c r="S154" s="25"/>
      <c r="T154" s="25"/>
    </row>
    <row r="155" spans="1:20" x14ac:dyDescent="0.25">
      <c r="A155" s="22"/>
      <c r="B155" s="25"/>
      <c r="C155" s="25"/>
      <c r="D155" s="25"/>
      <c r="E155" s="25"/>
      <c r="F155" s="25"/>
      <c r="G155" s="25"/>
      <c r="H155" s="25"/>
      <c r="I155" s="25"/>
      <c r="J155" s="25"/>
      <c r="K155" s="25"/>
      <c r="L155" s="25"/>
      <c r="M155" s="25"/>
      <c r="N155" s="25"/>
      <c r="O155" s="25"/>
      <c r="P155" s="25"/>
      <c r="Q155" s="25"/>
      <c r="R155" s="25"/>
      <c r="S155" s="25"/>
      <c r="T155" s="25"/>
    </row>
    <row r="156" spans="1:20" x14ac:dyDescent="0.25">
      <c r="A156" s="22"/>
      <c r="B156" s="25"/>
      <c r="C156" s="25"/>
      <c r="D156" s="25"/>
      <c r="E156" s="25"/>
      <c r="F156" s="25"/>
      <c r="G156" s="25"/>
      <c r="H156" s="25"/>
      <c r="I156" s="25"/>
      <c r="J156" s="25"/>
      <c r="K156" s="25"/>
      <c r="L156" s="25"/>
      <c r="M156" s="25"/>
      <c r="N156" s="25"/>
      <c r="O156" s="25"/>
      <c r="P156" s="25"/>
      <c r="Q156" s="25"/>
      <c r="R156" s="25"/>
      <c r="S156" s="25"/>
      <c r="T156" s="25"/>
    </row>
    <row r="157" spans="1:20" x14ac:dyDescent="0.25">
      <c r="A157" s="22"/>
      <c r="B157" s="25"/>
      <c r="C157" s="25"/>
      <c r="D157" s="25"/>
      <c r="E157" s="25"/>
      <c r="F157" s="25"/>
      <c r="G157" s="25"/>
      <c r="H157" s="25"/>
      <c r="I157" s="25"/>
      <c r="J157" s="25"/>
      <c r="K157" s="25"/>
      <c r="L157" s="25"/>
      <c r="M157" s="25"/>
      <c r="N157" s="25"/>
      <c r="O157" s="25"/>
      <c r="P157" s="25"/>
      <c r="Q157" s="25"/>
      <c r="R157" s="25"/>
      <c r="S157" s="25"/>
      <c r="T157" s="25"/>
    </row>
    <row r="158" spans="1:20" x14ac:dyDescent="0.25">
      <c r="A158" s="22"/>
      <c r="B158" s="25"/>
      <c r="C158" s="25"/>
      <c r="D158" s="25"/>
      <c r="E158" s="25"/>
      <c r="F158" s="25"/>
      <c r="G158" s="25"/>
      <c r="H158" s="25"/>
      <c r="I158" s="25"/>
      <c r="J158" s="25"/>
      <c r="K158" s="25"/>
      <c r="L158" s="25"/>
      <c r="M158" s="25"/>
      <c r="N158" s="25"/>
      <c r="O158" s="25"/>
      <c r="P158" s="25"/>
      <c r="Q158" s="25"/>
      <c r="R158" s="25"/>
      <c r="S158" s="25"/>
      <c r="T158" s="25"/>
    </row>
    <row r="159" spans="1:20" x14ac:dyDescent="0.25">
      <c r="A159" s="22"/>
      <c r="B159" s="25"/>
      <c r="C159" s="25"/>
      <c r="D159" s="25"/>
      <c r="E159" s="25"/>
      <c r="F159" s="25"/>
      <c r="G159" s="25"/>
      <c r="H159" s="25"/>
      <c r="I159" s="25"/>
      <c r="J159" s="25"/>
      <c r="K159" s="25"/>
      <c r="L159" s="25"/>
      <c r="M159" s="25"/>
      <c r="N159" s="25"/>
      <c r="O159" s="25"/>
      <c r="P159" s="25"/>
      <c r="Q159" s="25"/>
      <c r="R159" s="25"/>
      <c r="S159" s="25"/>
      <c r="T159" s="25"/>
    </row>
    <row r="160" spans="1:20" x14ac:dyDescent="0.25">
      <c r="A160" s="22"/>
      <c r="B160" s="25"/>
      <c r="C160" s="25"/>
      <c r="D160" s="25"/>
      <c r="E160" s="25"/>
      <c r="F160" s="25"/>
      <c r="G160" s="25"/>
      <c r="H160" s="25"/>
      <c r="I160" s="25"/>
      <c r="J160" s="25"/>
      <c r="K160" s="25"/>
      <c r="L160" s="25"/>
      <c r="M160" s="25"/>
      <c r="N160" s="25"/>
      <c r="O160" s="25"/>
      <c r="P160" s="25"/>
      <c r="Q160" s="25"/>
      <c r="R160" s="25"/>
      <c r="S160" s="25"/>
      <c r="T160" s="25"/>
    </row>
    <row r="161" spans="1:20" x14ac:dyDescent="0.25">
      <c r="A161" s="22"/>
      <c r="B161" s="25"/>
      <c r="C161" s="25"/>
      <c r="D161" s="25"/>
      <c r="E161" s="25"/>
      <c r="F161" s="25"/>
      <c r="G161" s="25"/>
      <c r="H161" s="25"/>
      <c r="I161" s="25"/>
      <c r="J161" s="25"/>
      <c r="K161" s="25"/>
      <c r="L161" s="25"/>
      <c r="M161" s="25"/>
      <c r="N161" s="25"/>
      <c r="O161" s="25"/>
      <c r="P161" s="25"/>
      <c r="Q161" s="25"/>
      <c r="R161" s="25"/>
      <c r="S161" s="25"/>
      <c r="T161" s="25"/>
    </row>
    <row r="162" spans="1:20" x14ac:dyDescent="0.25">
      <c r="A162" s="22"/>
      <c r="B162" s="25"/>
      <c r="C162" s="25"/>
      <c r="D162" s="25"/>
      <c r="E162" s="25"/>
      <c r="F162" s="25"/>
      <c r="G162" s="25"/>
      <c r="H162" s="25"/>
      <c r="I162" s="25"/>
      <c r="J162" s="25"/>
      <c r="K162" s="25"/>
      <c r="L162" s="25"/>
      <c r="M162" s="25"/>
      <c r="N162" s="25"/>
      <c r="O162" s="25"/>
      <c r="P162" s="25"/>
      <c r="Q162" s="25"/>
      <c r="R162" s="25"/>
      <c r="S162" s="25"/>
      <c r="T162" s="25"/>
    </row>
    <row r="163" spans="1:20" x14ac:dyDescent="0.25">
      <c r="A163" s="22"/>
      <c r="B163" s="25"/>
      <c r="C163" s="25"/>
      <c r="D163" s="25"/>
      <c r="E163" s="25"/>
      <c r="F163" s="25"/>
      <c r="G163" s="25"/>
      <c r="H163" s="25"/>
      <c r="I163" s="25"/>
      <c r="J163" s="25"/>
      <c r="K163" s="25"/>
      <c r="L163" s="25"/>
      <c r="M163" s="25"/>
      <c r="N163" s="25"/>
      <c r="O163" s="25"/>
      <c r="P163" s="25"/>
      <c r="Q163" s="25"/>
      <c r="R163" s="25"/>
      <c r="S163" s="25"/>
      <c r="T163" s="25"/>
    </row>
    <row r="164" spans="1:20" x14ac:dyDescent="0.25">
      <c r="A164" s="22"/>
      <c r="B164" s="25"/>
      <c r="C164" s="25"/>
      <c r="D164" s="25"/>
      <c r="E164" s="25"/>
      <c r="F164" s="25"/>
      <c r="G164" s="25"/>
      <c r="H164" s="25"/>
      <c r="I164" s="25"/>
      <c r="J164" s="25"/>
      <c r="K164" s="25"/>
      <c r="L164" s="25"/>
      <c r="M164" s="25"/>
      <c r="N164" s="25"/>
      <c r="O164" s="25"/>
      <c r="P164" s="25"/>
      <c r="Q164" s="25"/>
      <c r="R164" s="25"/>
      <c r="S164" s="25"/>
      <c r="T164" s="25"/>
    </row>
    <row r="165" spans="1:20" x14ac:dyDescent="0.25">
      <c r="A165" s="22"/>
      <c r="B165" s="25"/>
      <c r="C165" s="25"/>
      <c r="D165" s="25"/>
      <c r="E165" s="25"/>
      <c r="F165" s="25"/>
      <c r="G165" s="25"/>
      <c r="H165" s="25"/>
      <c r="I165" s="25"/>
      <c r="J165" s="25"/>
      <c r="K165" s="25"/>
      <c r="L165" s="25"/>
      <c r="M165" s="25"/>
      <c r="N165" s="25"/>
      <c r="O165" s="25"/>
      <c r="P165" s="25"/>
      <c r="Q165" s="25"/>
      <c r="R165" s="25"/>
      <c r="S165" s="25"/>
      <c r="T165" s="25"/>
    </row>
    <row r="166" spans="1:20" x14ac:dyDescent="0.25">
      <c r="A166" s="22"/>
      <c r="B166" s="25"/>
      <c r="C166" s="25"/>
      <c r="D166" s="25"/>
      <c r="E166" s="25"/>
      <c r="F166" s="25"/>
      <c r="G166" s="25"/>
      <c r="H166" s="25"/>
      <c r="I166" s="25"/>
      <c r="J166" s="25"/>
      <c r="K166" s="25"/>
      <c r="L166" s="25"/>
      <c r="M166" s="25"/>
      <c r="N166" s="25"/>
      <c r="O166" s="25"/>
      <c r="P166" s="25"/>
      <c r="Q166" s="25"/>
      <c r="R166" s="25"/>
      <c r="S166" s="25"/>
      <c r="T166" s="25"/>
    </row>
    <row r="167" spans="1:20" x14ac:dyDescent="0.25">
      <c r="A167" s="22"/>
      <c r="B167" s="25"/>
      <c r="C167" s="25"/>
      <c r="D167" s="25"/>
      <c r="E167" s="25"/>
      <c r="F167" s="25"/>
      <c r="G167" s="25"/>
      <c r="H167" s="25"/>
      <c r="I167" s="25"/>
      <c r="J167" s="25"/>
      <c r="K167" s="25"/>
      <c r="L167" s="25"/>
      <c r="M167" s="25"/>
      <c r="N167" s="25"/>
      <c r="O167" s="25"/>
      <c r="P167" s="25"/>
      <c r="Q167" s="25"/>
      <c r="R167" s="25"/>
      <c r="S167" s="25"/>
      <c r="T167" s="25"/>
    </row>
    <row r="168" spans="1:20" x14ac:dyDescent="0.25">
      <c r="A168" s="22"/>
      <c r="B168" s="25"/>
      <c r="C168" s="25"/>
      <c r="D168" s="25"/>
      <c r="E168" s="25"/>
      <c r="F168" s="25"/>
      <c r="G168" s="25"/>
      <c r="H168" s="25"/>
      <c r="I168" s="25"/>
      <c r="J168" s="25"/>
      <c r="K168" s="25"/>
      <c r="L168" s="25"/>
      <c r="M168" s="25"/>
      <c r="N168" s="25"/>
      <c r="O168" s="25"/>
      <c r="P168" s="25"/>
      <c r="Q168" s="25"/>
      <c r="R168" s="25"/>
      <c r="S168" s="25"/>
      <c r="T168" s="25"/>
    </row>
    <row r="169" spans="1:20" x14ac:dyDescent="0.25">
      <c r="A169" s="22"/>
      <c r="B169" s="25"/>
      <c r="C169" s="25"/>
      <c r="D169" s="25"/>
      <c r="E169" s="25"/>
      <c r="F169" s="25"/>
      <c r="G169" s="25"/>
      <c r="H169" s="25"/>
      <c r="I169" s="25"/>
      <c r="J169" s="25"/>
      <c r="K169" s="25"/>
      <c r="L169" s="25"/>
      <c r="M169" s="25"/>
      <c r="N169" s="25"/>
      <c r="O169" s="25"/>
      <c r="P169" s="25"/>
      <c r="Q169" s="25"/>
      <c r="R169" s="25"/>
      <c r="S169" s="25"/>
      <c r="T169" s="25"/>
    </row>
    <row r="170" spans="1:20" x14ac:dyDescent="0.25">
      <c r="A170" s="22"/>
      <c r="B170" s="25"/>
      <c r="C170" s="25"/>
      <c r="D170" s="25"/>
      <c r="E170" s="25"/>
      <c r="F170" s="25"/>
      <c r="G170" s="25"/>
      <c r="H170" s="25"/>
      <c r="I170" s="25"/>
      <c r="J170" s="25"/>
      <c r="K170" s="25"/>
      <c r="L170" s="25"/>
      <c r="M170" s="25"/>
      <c r="N170" s="25"/>
      <c r="O170" s="25"/>
      <c r="P170" s="25"/>
      <c r="Q170" s="25"/>
      <c r="R170" s="25"/>
      <c r="S170" s="25"/>
      <c r="T170" s="25"/>
    </row>
    <row r="171" spans="1:20" x14ac:dyDescent="0.25">
      <c r="A171" s="22"/>
      <c r="B171" s="25"/>
      <c r="C171" s="25"/>
      <c r="D171" s="25"/>
      <c r="E171" s="25"/>
      <c r="F171" s="25"/>
      <c r="G171" s="25"/>
      <c r="H171" s="25"/>
      <c r="I171" s="25"/>
      <c r="J171" s="25"/>
      <c r="K171" s="25"/>
      <c r="L171" s="25"/>
      <c r="M171" s="25"/>
      <c r="N171" s="25"/>
      <c r="O171" s="25"/>
      <c r="P171" s="25"/>
      <c r="Q171" s="25"/>
      <c r="R171" s="25"/>
      <c r="S171" s="25"/>
      <c r="T171" s="25"/>
    </row>
    <row r="172" spans="1:20" x14ac:dyDescent="0.25">
      <c r="A172" s="22"/>
      <c r="B172" s="25"/>
      <c r="C172" s="25"/>
      <c r="D172" s="25"/>
      <c r="E172" s="25"/>
      <c r="F172" s="25"/>
      <c r="G172" s="25"/>
      <c r="H172" s="25"/>
      <c r="I172" s="25"/>
      <c r="J172" s="25"/>
      <c r="K172" s="25"/>
      <c r="L172" s="25"/>
      <c r="M172" s="25"/>
      <c r="N172" s="25"/>
      <c r="O172" s="25"/>
      <c r="P172" s="25"/>
      <c r="Q172" s="25"/>
      <c r="R172" s="25"/>
      <c r="S172" s="25"/>
      <c r="T172" s="25"/>
    </row>
    <row r="173" spans="1:20" x14ac:dyDescent="0.25">
      <c r="A173" s="22"/>
      <c r="B173" s="25"/>
      <c r="C173" s="25"/>
      <c r="D173" s="25"/>
      <c r="E173" s="25"/>
      <c r="F173" s="25"/>
      <c r="G173" s="25"/>
      <c r="H173" s="25"/>
      <c r="I173" s="25"/>
      <c r="J173" s="25"/>
      <c r="K173" s="25"/>
      <c r="L173" s="25"/>
      <c r="M173" s="25"/>
      <c r="N173" s="25"/>
      <c r="O173" s="25"/>
      <c r="P173" s="25"/>
      <c r="Q173" s="25"/>
      <c r="R173" s="25"/>
      <c r="S173" s="25"/>
      <c r="T173" s="25"/>
    </row>
    <row r="174" spans="1:20" x14ac:dyDescent="0.25">
      <c r="A174" s="22"/>
      <c r="B174" s="25"/>
      <c r="C174" s="25"/>
      <c r="D174" s="25"/>
      <c r="E174" s="25"/>
      <c r="F174" s="25"/>
      <c r="G174" s="25"/>
      <c r="H174" s="25"/>
      <c r="I174" s="25"/>
      <c r="J174" s="25"/>
      <c r="K174" s="25"/>
      <c r="L174" s="25"/>
      <c r="M174" s="25"/>
      <c r="N174" s="25"/>
      <c r="O174" s="25"/>
      <c r="P174" s="25"/>
      <c r="Q174" s="25"/>
      <c r="R174" s="25"/>
      <c r="S174" s="25"/>
      <c r="T174" s="25"/>
    </row>
    <row r="175" spans="1:20" x14ac:dyDescent="0.25">
      <c r="A175" s="22"/>
      <c r="B175" s="25"/>
      <c r="C175" s="25"/>
      <c r="D175" s="25"/>
      <c r="E175" s="25"/>
      <c r="F175" s="25"/>
      <c r="G175" s="25"/>
      <c r="H175" s="25"/>
      <c r="I175" s="25"/>
      <c r="J175" s="25"/>
      <c r="K175" s="25"/>
      <c r="L175" s="25"/>
      <c r="M175" s="25"/>
      <c r="N175" s="25"/>
      <c r="O175" s="25"/>
      <c r="P175" s="25"/>
      <c r="Q175" s="25"/>
      <c r="R175" s="25"/>
      <c r="S175" s="25"/>
      <c r="T175" s="25"/>
    </row>
    <row r="176" spans="1:20" x14ac:dyDescent="0.25">
      <c r="A176" s="22"/>
      <c r="B176" s="25"/>
      <c r="C176" s="25"/>
      <c r="D176" s="25"/>
      <c r="E176" s="25"/>
      <c r="F176" s="25"/>
      <c r="G176" s="25"/>
      <c r="H176" s="25"/>
      <c r="I176" s="25"/>
      <c r="J176" s="25"/>
      <c r="K176" s="25"/>
      <c r="L176" s="25"/>
      <c r="M176" s="25"/>
      <c r="N176" s="25"/>
      <c r="O176" s="25"/>
      <c r="P176" s="25"/>
      <c r="Q176" s="25"/>
      <c r="R176" s="25"/>
      <c r="S176" s="25"/>
      <c r="T176" s="25"/>
    </row>
    <row r="177" spans="1:20" x14ac:dyDescent="0.25">
      <c r="A177" s="22"/>
      <c r="B177" s="25"/>
      <c r="C177" s="25"/>
      <c r="D177" s="25"/>
      <c r="E177" s="25"/>
      <c r="F177" s="25"/>
      <c r="G177" s="25"/>
      <c r="H177" s="25"/>
      <c r="I177" s="25"/>
      <c r="J177" s="25"/>
      <c r="K177" s="25"/>
      <c r="L177" s="25"/>
      <c r="M177" s="25"/>
      <c r="N177" s="25"/>
      <c r="O177" s="25"/>
      <c r="P177" s="25"/>
      <c r="Q177" s="25"/>
      <c r="R177" s="25"/>
      <c r="S177" s="25"/>
      <c r="T177" s="25"/>
    </row>
    <row r="178" spans="1:20" x14ac:dyDescent="0.25">
      <c r="A178" s="22"/>
      <c r="B178" s="25"/>
      <c r="C178" s="25"/>
      <c r="D178" s="25"/>
      <c r="E178" s="25"/>
      <c r="F178" s="25"/>
      <c r="G178" s="25"/>
      <c r="H178" s="25"/>
      <c r="I178" s="25"/>
      <c r="J178" s="25"/>
      <c r="K178" s="25"/>
      <c r="L178" s="25"/>
      <c r="M178" s="25"/>
      <c r="N178" s="25"/>
      <c r="O178" s="25"/>
      <c r="P178" s="25"/>
      <c r="Q178" s="25"/>
      <c r="R178" s="25"/>
      <c r="S178" s="25"/>
      <c r="T178" s="25"/>
    </row>
    <row r="179" spans="1:20" x14ac:dyDescent="0.25">
      <c r="A179" s="22"/>
      <c r="B179" s="25"/>
      <c r="C179" s="25"/>
      <c r="D179" s="25"/>
      <c r="E179" s="25"/>
      <c r="F179" s="25"/>
      <c r="G179" s="25"/>
      <c r="H179" s="25"/>
      <c r="I179" s="25"/>
      <c r="J179" s="25"/>
      <c r="K179" s="25"/>
      <c r="L179" s="25"/>
      <c r="M179" s="25"/>
      <c r="N179" s="25"/>
      <c r="O179" s="25"/>
      <c r="P179" s="25"/>
      <c r="Q179" s="25"/>
      <c r="R179" s="25"/>
      <c r="S179" s="25"/>
      <c r="T179" s="25"/>
    </row>
    <row r="180" spans="1:20" x14ac:dyDescent="0.25">
      <c r="A180" s="22"/>
      <c r="B180" s="25"/>
      <c r="C180" s="25"/>
      <c r="D180" s="25"/>
      <c r="E180" s="25"/>
      <c r="F180" s="25"/>
      <c r="G180" s="25"/>
      <c r="H180" s="25"/>
      <c r="I180" s="25"/>
      <c r="J180" s="25"/>
      <c r="K180" s="25"/>
      <c r="L180" s="25"/>
      <c r="M180" s="25"/>
      <c r="N180" s="25"/>
      <c r="O180" s="25"/>
      <c r="P180" s="25"/>
      <c r="Q180" s="25"/>
      <c r="R180" s="25"/>
      <c r="S180" s="25"/>
      <c r="T180" s="25"/>
    </row>
    <row r="181" spans="1:20" x14ac:dyDescent="0.25">
      <c r="A181" s="22"/>
      <c r="B181" s="25"/>
      <c r="C181" s="25"/>
      <c r="D181" s="25"/>
      <c r="E181" s="25"/>
      <c r="F181" s="25"/>
      <c r="G181" s="25"/>
      <c r="H181" s="25"/>
      <c r="I181" s="25"/>
      <c r="J181" s="25"/>
      <c r="K181" s="25"/>
      <c r="L181" s="25"/>
      <c r="M181" s="25"/>
      <c r="N181" s="25"/>
      <c r="O181" s="25"/>
      <c r="P181" s="25"/>
      <c r="Q181" s="25"/>
      <c r="R181" s="25"/>
      <c r="S181" s="25"/>
      <c r="T181" s="25"/>
    </row>
    <row r="182" spans="1:20" x14ac:dyDescent="0.25">
      <c r="A182" s="22"/>
      <c r="B182" s="25"/>
      <c r="C182" s="25"/>
      <c r="D182" s="25"/>
      <c r="E182" s="25"/>
      <c r="F182" s="25"/>
      <c r="G182" s="25"/>
      <c r="H182" s="25"/>
      <c r="I182" s="25"/>
      <c r="J182" s="25"/>
      <c r="K182" s="25"/>
      <c r="L182" s="25"/>
      <c r="M182" s="25"/>
      <c r="N182" s="25"/>
      <c r="O182" s="25"/>
      <c r="P182" s="25"/>
      <c r="Q182" s="25"/>
      <c r="R182" s="25"/>
      <c r="S182" s="25"/>
      <c r="T182" s="25"/>
    </row>
    <row r="183" spans="1:20" x14ac:dyDescent="0.25">
      <c r="A183" s="22"/>
      <c r="B183" s="25"/>
      <c r="C183" s="25"/>
      <c r="D183" s="25"/>
      <c r="E183" s="25"/>
      <c r="F183" s="25"/>
      <c r="G183" s="25"/>
      <c r="H183" s="25"/>
      <c r="I183" s="25"/>
      <c r="J183" s="25"/>
      <c r="K183" s="25"/>
      <c r="L183" s="25"/>
      <c r="M183" s="25"/>
      <c r="N183" s="25"/>
      <c r="O183" s="25"/>
      <c r="P183" s="25"/>
      <c r="Q183" s="25"/>
      <c r="R183" s="25"/>
      <c r="S183" s="25"/>
      <c r="T183" s="25"/>
    </row>
    <row r="184" spans="1:20" x14ac:dyDescent="0.25">
      <c r="A184" s="22"/>
      <c r="B184" s="25"/>
      <c r="C184" s="25"/>
      <c r="D184" s="25"/>
      <c r="E184" s="25"/>
      <c r="F184" s="25"/>
      <c r="G184" s="25"/>
      <c r="H184" s="25"/>
      <c r="I184" s="25"/>
      <c r="J184" s="25"/>
      <c r="K184" s="25"/>
      <c r="L184" s="25"/>
      <c r="M184" s="25"/>
      <c r="N184" s="25"/>
      <c r="O184" s="25"/>
      <c r="P184" s="25"/>
      <c r="Q184" s="25"/>
      <c r="R184" s="25"/>
      <c r="S184" s="25"/>
      <c r="T184" s="25"/>
    </row>
    <row r="185" spans="1:20" x14ac:dyDescent="0.25">
      <c r="A185" s="22"/>
      <c r="B185" s="25"/>
      <c r="C185" s="25"/>
      <c r="D185" s="25"/>
      <c r="E185" s="25"/>
      <c r="F185" s="25"/>
      <c r="G185" s="25"/>
      <c r="H185" s="25"/>
      <c r="I185" s="25"/>
      <c r="J185" s="25"/>
      <c r="K185" s="25"/>
      <c r="L185" s="25"/>
      <c r="M185" s="25"/>
      <c r="N185" s="25"/>
      <c r="O185" s="25"/>
      <c r="P185" s="25"/>
      <c r="Q185" s="25"/>
      <c r="R185" s="25"/>
      <c r="S185" s="25"/>
      <c r="T185" s="25"/>
    </row>
    <row r="186" spans="1:20" x14ac:dyDescent="0.25">
      <c r="A186" s="22"/>
      <c r="B186" s="25"/>
      <c r="C186" s="25"/>
      <c r="D186" s="25"/>
      <c r="E186" s="25"/>
      <c r="F186" s="25"/>
      <c r="G186" s="25"/>
      <c r="H186" s="25"/>
      <c r="I186" s="25"/>
      <c r="J186" s="25"/>
      <c r="K186" s="25"/>
      <c r="L186" s="25"/>
      <c r="M186" s="25"/>
      <c r="N186" s="25"/>
      <c r="O186" s="25"/>
      <c r="P186" s="25"/>
      <c r="Q186" s="25"/>
      <c r="R186" s="25"/>
      <c r="S186" s="25"/>
      <c r="T186" s="25"/>
    </row>
    <row r="187" spans="1:20" x14ac:dyDescent="0.25">
      <c r="A187" s="22"/>
      <c r="B187" s="25"/>
      <c r="C187" s="25"/>
      <c r="D187" s="25"/>
      <c r="E187" s="25"/>
      <c r="F187" s="25"/>
      <c r="G187" s="25"/>
      <c r="H187" s="25"/>
      <c r="I187" s="25"/>
      <c r="J187" s="25"/>
      <c r="K187" s="25"/>
      <c r="L187" s="25"/>
      <c r="M187" s="25"/>
      <c r="N187" s="25"/>
      <c r="O187" s="25"/>
      <c r="P187" s="25"/>
      <c r="Q187" s="25"/>
      <c r="R187" s="25"/>
      <c r="S187" s="25"/>
      <c r="T187" s="25"/>
    </row>
    <row r="188" spans="1:20" x14ac:dyDescent="0.25">
      <c r="A188" s="22"/>
      <c r="B188" s="25"/>
      <c r="C188" s="25"/>
      <c r="D188" s="25"/>
      <c r="E188" s="25"/>
      <c r="F188" s="25"/>
      <c r="G188" s="25"/>
      <c r="H188" s="25"/>
      <c r="I188" s="25"/>
      <c r="J188" s="25"/>
      <c r="K188" s="25"/>
      <c r="L188" s="25"/>
      <c r="M188" s="25"/>
      <c r="N188" s="25"/>
      <c r="O188" s="25"/>
      <c r="P188" s="25"/>
      <c r="Q188" s="25"/>
      <c r="R188" s="25"/>
      <c r="S188" s="25"/>
      <c r="T188" s="25"/>
    </row>
    <row r="189" spans="1:20" x14ac:dyDescent="0.25">
      <c r="A189" s="22"/>
      <c r="B189" s="25"/>
      <c r="C189" s="25"/>
      <c r="D189" s="25"/>
      <c r="E189" s="25"/>
      <c r="F189" s="25"/>
      <c r="G189" s="25"/>
      <c r="H189" s="25"/>
      <c r="I189" s="25"/>
      <c r="J189" s="25"/>
      <c r="K189" s="25"/>
      <c r="L189" s="25"/>
      <c r="M189" s="25"/>
      <c r="N189" s="25"/>
      <c r="O189" s="25"/>
      <c r="P189" s="25"/>
      <c r="Q189" s="25"/>
      <c r="R189" s="25"/>
      <c r="S189" s="25"/>
      <c r="T189" s="25"/>
    </row>
    <row r="190" spans="1:20" x14ac:dyDescent="0.25">
      <c r="A190" s="22"/>
      <c r="B190" s="25"/>
      <c r="C190" s="25"/>
      <c r="D190" s="25"/>
      <c r="E190" s="25"/>
      <c r="F190" s="25"/>
      <c r="G190" s="25"/>
      <c r="H190" s="25"/>
      <c r="I190" s="25"/>
      <c r="J190" s="25"/>
      <c r="K190" s="25"/>
      <c r="L190" s="25"/>
      <c r="M190" s="25"/>
      <c r="N190" s="25"/>
      <c r="O190" s="25"/>
      <c r="P190" s="25"/>
      <c r="Q190" s="25"/>
      <c r="R190" s="25"/>
      <c r="S190" s="25"/>
      <c r="T190" s="25"/>
    </row>
    <row r="191" spans="1:20" x14ac:dyDescent="0.25">
      <c r="A191" s="22"/>
      <c r="B191" s="25"/>
      <c r="C191" s="25"/>
      <c r="D191" s="25"/>
      <c r="E191" s="25"/>
      <c r="F191" s="25"/>
      <c r="G191" s="25"/>
      <c r="H191" s="25"/>
      <c r="I191" s="25"/>
      <c r="J191" s="25"/>
      <c r="K191" s="25"/>
      <c r="L191" s="25"/>
      <c r="M191" s="25"/>
      <c r="N191" s="25"/>
      <c r="O191" s="25"/>
      <c r="P191" s="25"/>
      <c r="Q191" s="25"/>
      <c r="R191" s="25"/>
      <c r="S191" s="25"/>
      <c r="T191" s="25"/>
    </row>
    <row r="192" spans="1:20" x14ac:dyDescent="0.25">
      <c r="A192" s="22"/>
      <c r="B192" s="25"/>
      <c r="C192" s="25"/>
      <c r="D192" s="25"/>
      <c r="E192" s="25"/>
      <c r="F192" s="25"/>
      <c r="G192" s="25"/>
      <c r="H192" s="25"/>
      <c r="I192" s="25"/>
      <c r="J192" s="25"/>
      <c r="K192" s="25"/>
      <c r="L192" s="25"/>
      <c r="M192" s="25"/>
      <c r="N192" s="25"/>
      <c r="O192" s="25"/>
      <c r="P192" s="25"/>
      <c r="Q192" s="25"/>
      <c r="R192" s="25"/>
      <c r="S192" s="25"/>
      <c r="T192" s="25"/>
    </row>
    <row r="193" spans="1:20" x14ac:dyDescent="0.25">
      <c r="A193" s="22"/>
      <c r="B193" s="25"/>
      <c r="C193" s="25"/>
      <c r="D193" s="25"/>
      <c r="E193" s="25"/>
      <c r="F193" s="25"/>
      <c r="G193" s="25"/>
      <c r="H193" s="25"/>
      <c r="I193" s="25"/>
      <c r="J193" s="25"/>
      <c r="K193" s="25"/>
      <c r="L193" s="25"/>
      <c r="M193" s="25"/>
      <c r="N193" s="25"/>
      <c r="O193" s="25"/>
      <c r="P193" s="25"/>
      <c r="Q193" s="25"/>
      <c r="R193" s="25"/>
      <c r="S193" s="25"/>
      <c r="T193" s="25"/>
    </row>
    <row r="194" spans="1:20" x14ac:dyDescent="0.25">
      <c r="A194" s="22"/>
      <c r="B194" s="25"/>
      <c r="C194" s="25"/>
      <c r="D194" s="25"/>
      <c r="E194" s="25"/>
      <c r="F194" s="25"/>
      <c r="G194" s="25"/>
      <c r="H194" s="25"/>
      <c r="I194" s="25"/>
      <c r="J194" s="25"/>
      <c r="K194" s="25"/>
      <c r="L194" s="25"/>
      <c r="M194" s="25"/>
      <c r="N194" s="25"/>
      <c r="O194" s="25"/>
      <c r="P194" s="25"/>
      <c r="Q194" s="25"/>
      <c r="R194" s="25"/>
      <c r="S194" s="25"/>
      <c r="T194" s="25"/>
    </row>
    <row r="195" spans="1:20" x14ac:dyDescent="0.25">
      <c r="A195" s="22"/>
      <c r="B195" s="25"/>
      <c r="C195" s="25"/>
      <c r="D195" s="25"/>
      <c r="E195" s="25"/>
      <c r="F195" s="25"/>
      <c r="G195" s="25"/>
      <c r="H195" s="25"/>
      <c r="I195" s="25"/>
      <c r="J195" s="25"/>
      <c r="K195" s="25"/>
      <c r="L195" s="25"/>
      <c r="M195" s="25"/>
      <c r="N195" s="25"/>
      <c r="O195" s="25"/>
      <c r="P195" s="25"/>
      <c r="Q195" s="25"/>
      <c r="R195" s="25"/>
      <c r="S195" s="25"/>
      <c r="T195" s="25"/>
    </row>
    <row r="196" spans="1:20" x14ac:dyDescent="0.25">
      <c r="A196" s="22"/>
      <c r="B196" s="25"/>
      <c r="C196" s="25"/>
      <c r="D196" s="25"/>
      <c r="E196" s="25"/>
      <c r="F196" s="25"/>
      <c r="G196" s="25"/>
      <c r="H196" s="25"/>
      <c r="I196" s="25"/>
      <c r="J196" s="25"/>
      <c r="K196" s="25"/>
      <c r="L196" s="25"/>
      <c r="M196" s="25"/>
      <c r="N196" s="25"/>
      <c r="O196" s="25"/>
      <c r="P196" s="25"/>
      <c r="Q196" s="25"/>
      <c r="R196" s="25"/>
      <c r="S196" s="25"/>
      <c r="T196" s="25"/>
    </row>
    <row r="197" spans="1:20" x14ac:dyDescent="0.25">
      <c r="A197" s="22"/>
      <c r="B197" s="25"/>
      <c r="C197" s="25"/>
      <c r="D197" s="25"/>
      <c r="E197" s="25"/>
      <c r="F197" s="25"/>
      <c r="G197" s="25"/>
      <c r="H197" s="25"/>
      <c r="I197" s="25"/>
      <c r="J197" s="25"/>
      <c r="K197" s="25"/>
      <c r="L197" s="25"/>
      <c r="M197" s="25"/>
      <c r="N197" s="25"/>
      <c r="O197" s="25"/>
      <c r="P197" s="25"/>
      <c r="Q197" s="25"/>
      <c r="R197" s="25"/>
      <c r="S197" s="25"/>
      <c r="T197" s="25"/>
    </row>
    <row r="198" spans="1:20" x14ac:dyDescent="0.25">
      <c r="A198" s="22"/>
      <c r="B198" s="25"/>
      <c r="C198" s="25"/>
      <c r="D198" s="25"/>
      <c r="E198" s="25"/>
      <c r="F198" s="25"/>
      <c r="G198" s="25"/>
      <c r="H198" s="25"/>
      <c r="I198" s="25"/>
      <c r="J198" s="25"/>
      <c r="K198" s="25"/>
      <c r="L198" s="25"/>
      <c r="M198" s="25"/>
      <c r="N198" s="25"/>
      <c r="O198" s="25"/>
      <c r="P198" s="25"/>
      <c r="Q198" s="25"/>
      <c r="R198" s="25"/>
      <c r="S198" s="25"/>
      <c r="T198" s="25"/>
    </row>
    <row r="199" spans="1:20" x14ac:dyDescent="0.25">
      <c r="A199" s="22"/>
      <c r="B199" s="25"/>
      <c r="C199" s="25"/>
      <c r="D199" s="25"/>
      <c r="E199" s="25"/>
      <c r="F199" s="25"/>
      <c r="G199" s="25"/>
      <c r="H199" s="25"/>
      <c r="I199" s="25"/>
      <c r="J199" s="25"/>
      <c r="K199" s="25"/>
      <c r="L199" s="25"/>
      <c r="M199" s="25"/>
      <c r="N199" s="25"/>
      <c r="O199" s="25"/>
      <c r="P199" s="25"/>
      <c r="Q199" s="25"/>
      <c r="R199" s="25"/>
      <c r="S199" s="25"/>
      <c r="T199" s="25"/>
    </row>
    <row r="200" spans="1:20" x14ac:dyDescent="0.25">
      <c r="A200" s="22"/>
      <c r="B200" s="25"/>
      <c r="C200" s="25"/>
      <c r="D200" s="25"/>
      <c r="E200" s="25"/>
      <c r="F200" s="25"/>
      <c r="G200" s="25"/>
      <c r="H200" s="25"/>
      <c r="I200" s="25"/>
      <c r="J200" s="25"/>
      <c r="K200" s="25"/>
      <c r="L200" s="25"/>
      <c r="M200" s="25"/>
      <c r="N200" s="25"/>
      <c r="O200" s="25"/>
      <c r="P200" s="25"/>
      <c r="Q200" s="25"/>
      <c r="R200" s="25"/>
      <c r="S200" s="25"/>
      <c r="T200" s="25"/>
    </row>
  </sheetData>
  <dataConsolidate/>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'Технический лист'!$C$4:$C$5</xm:f>
          </x14:formula1>
          <xm:sqref>G2:G200 O2:O200 P2:P200 Q2:Q200 R2:R200 S2:S200 T2:T200</xm:sqref>
        </x14:dataValidation>
        <x14:dataValidation type="list" allowBlank="1" showInputMessage="1" showErrorMessage="1">
          <x14:formula1>
            <xm:f>'Технический лист'!$H$4:$H$6</xm:f>
          </x14:formula1>
          <xm:sqref>C2:C200</xm:sqref>
        </x14:dataValidation>
        <x14:dataValidation type="list" allowBlank="1" showInputMessage="1" showErrorMessage="1">
          <x14:formula1>
            <xm:f>'Технический лист'!$I$4:$I$8</xm:f>
          </x14:formula1>
          <xm:sqref>H2:H200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00"/>
  <sheetViews>
    <sheetView zoomScale="85" zoomScaleNormal="85" workbookViewId="0">
      <selection activeCell="D11" sqref="D11"/>
    </sheetView>
  </sheetViews>
  <sheetFormatPr defaultRowHeight="15" x14ac:dyDescent="0.25"/>
  <cols>
    <col min="1" max="1" width="6.85546875" style="50" bestFit="1" customWidth="1"/>
    <col min="2" max="2" width="24.42578125" style="50" bestFit="1" customWidth="1"/>
    <col min="3" max="3" width="23.5703125" style="50" bestFit="1" customWidth="1"/>
    <col min="4" max="4" width="23.85546875" style="50" customWidth="1"/>
    <col min="5" max="5" width="35.5703125" style="50" customWidth="1"/>
    <col min="6" max="6" width="33.7109375" style="50" customWidth="1"/>
    <col min="7" max="7" width="24.28515625" style="50" customWidth="1"/>
    <col min="8" max="8" width="25.7109375" style="50" customWidth="1"/>
    <col min="9" max="9" width="27.28515625" style="50" customWidth="1"/>
    <col min="10" max="16384" width="9.140625" style="50"/>
  </cols>
  <sheetData>
    <row r="1" spans="1:9" s="47" customFormat="1" ht="57" x14ac:dyDescent="0.25">
      <c r="A1" s="48" t="s">
        <v>114</v>
      </c>
      <c r="B1" s="48" t="s">
        <v>130</v>
      </c>
      <c r="C1" s="48" t="s">
        <v>115</v>
      </c>
      <c r="D1" s="48" t="s">
        <v>116</v>
      </c>
      <c r="E1" s="48" t="s">
        <v>132</v>
      </c>
      <c r="F1" s="48" t="s">
        <v>133</v>
      </c>
      <c r="G1" s="48" t="s">
        <v>134</v>
      </c>
      <c r="H1" s="48" t="s">
        <v>135</v>
      </c>
      <c r="I1" s="48" t="s">
        <v>136</v>
      </c>
    </row>
    <row r="2" spans="1:9" x14ac:dyDescent="0.25">
      <c r="A2" s="49"/>
      <c r="B2" s="49"/>
      <c r="C2" s="49"/>
      <c r="D2" s="49"/>
      <c r="E2" s="49"/>
      <c r="F2" s="49"/>
      <c r="G2" s="49"/>
      <c r="H2" s="49"/>
      <c r="I2" s="49"/>
    </row>
    <row r="3" spans="1:9" x14ac:dyDescent="0.25">
      <c r="A3" s="49"/>
      <c r="B3" s="49"/>
      <c r="C3" s="49"/>
      <c r="D3" s="49"/>
      <c r="E3" s="49"/>
      <c r="F3" s="49"/>
      <c r="G3" s="49"/>
      <c r="H3" s="49"/>
      <c r="I3" s="49"/>
    </row>
    <row r="4" spans="1:9" x14ac:dyDescent="0.25">
      <c r="A4" s="49"/>
      <c r="B4" s="49"/>
      <c r="C4" s="49"/>
      <c r="D4" s="49"/>
      <c r="E4" s="49"/>
      <c r="F4" s="49"/>
      <c r="G4" s="49"/>
      <c r="H4" s="49"/>
      <c r="I4" s="49"/>
    </row>
    <row r="5" spans="1:9" x14ac:dyDescent="0.25">
      <c r="A5" s="49"/>
      <c r="B5" s="49"/>
      <c r="C5" s="49"/>
      <c r="D5" s="49"/>
      <c r="E5" s="49"/>
      <c r="F5" s="49"/>
      <c r="G5" s="49"/>
      <c r="H5" s="49"/>
      <c r="I5" s="49"/>
    </row>
    <row r="6" spans="1:9" x14ac:dyDescent="0.25">
      <c r="A6" s="49"/>
      <c r="B6" s="49"/>
      <c r="C6" s="49"/>
      <c r="D6" s="49"/>
      <c r="E6" s="49"/>
      <c r="F6" s="49"/>
      <c r="G6" s="49"/>
      <c r="H6" s="49"/>
      <c r="I6" s="49"/>
    </row>
    <row r="7" spans="1:9" x14ac:dyDescent="0.25">
      <c r="A7" s="49"/>
      <c r="B7" s="49"/>
      <c r="C7" s="49"/>
      <c r="D7" s="49"/>
      <c r="E7" s="49"/>
      <c r="F7" s="49"/>
      <c r="G7" s="49"/>
      <c r="H7" s="49"/>
      <c r="I7" s="49"/>
    </row>
    <row r="8" spans="1:9" x14ac:dyDescent="0.25">
      <c r="A8" s="49"/>
      <c r="B8" s="49"/>
      <c r="C8" s="49"/>
      <c r="D8" s="49"/>
      <c r="E8" s="49"/>
      <c r="F8" s="49"/>
      <c r="G8" s="49"/>
      <c r="H8" s="49"/>
      <c r="I8" s="49"/>
    </row>
    <row r="9" spans="1:9" x14ac:dyDescent="0.25">
      <c r="A9" s="49"/>
      <c r="B9" s="49"/>
      <c r="C9" s="49"/>
      <c r="D9" s="49"/>
      <c r="E9" s="49"/>
      <c r="F9" s="49"/>
      <c r="G9" s="49"/>
      <c r="H9" s="49"/>
      <c r="I9" s="49"/>
    </row>
    <row r="10" spans="1:9" x14ac:dyDescent="0.25">
      <c r="A10" s="49"/>
      <c r="B10" s="49"/>
      <c r="C10" s="49"/>
      <c r="D10" s="49"/>
      <c r="E10" s="49"/>
      <c r="F10" s="49"/>
      <c r="G10" s="49"/>
      <c r="H10" s="49"/>
      <c r="I10" s="49"/>
    </row>
    <row r="11" spans="1:9" x14ac:dyDescent="0.25">
      <c r="A11" s="49"/>
      <c r="B11" s="49"/>
      <c r="C11" s="49"/>
      <c r="D11" s="49"/>
      <c r="E11" s="49"/>
      <c r="F11" s="49"/>
      <c r="G11" s="49"/>
      <c r="H11" s="49"/>
      <c r="I11" s="49"/>
    </row>
    <row r="12" spans="1:9" x14ac:dyDescent="0.25">
      <c r="A12" s="49"/>
      <c r="B12" s="49"/>
      <c r="C12" s="49"/>
      <c r="D12" s="49"/>
      <c r="E12" s="49"/>
      <c r="F12" s="49"/>
      <c r="G12" s="49"/>
      <c r="H12" s="49"/>
      <c r="I12" s="49"/>
    </row>
    <row r="13" spans="1:9" x14ac:dyDescent="0.25">
      <c r="A13" s="49"/>
      <c r="B13" s="49"/>
      <c r="C13" s="49"/>
      <c r="D13" s="49"/>
      <c r="E13" s="49"/>
      <c r="F13" s="49"/>
      <c r="G13" s="49"/>
      <c r="H13" s="49"/>
      <c r="I13" s="49"/>
    </row>
    <row r="14" spans="1:9" x14ac:dyDescent="0.25">
      <c r="A14" s="49"/>
      <c r="B14" s="49"/>
      <c r="C14" s="49"/>
      <c r="D14" s="49"/>
      <c r="E14" s="49"/>
      <c r="F14" s="49"/>
      <c r="G14" s="49"/>
      <c r="H14" s="49"/>
      <c r="I14" s="49"/>
    </row>
    <row r="15" spans="1:9" x14ac:dyDescent="0.25">
      <c r="A15" s="49"/>
      <c r="B15" s="49"/>
      <c r="C15" s="49"/>
      <c r="D15" s="49"/>
      <c r="E15" s="49"/>
      <c r="F15" s="49"/>
      <c r="G15" s="49"/>
      <c r="H15" s="49"/>
      <c r="I15" s="49"/>
    </row>
    <row r="16" spans="1:9" x14ac:dyDescent="0.25">
      <c r="A16" s="49"/>
      <c r="B16" s="49"/>
      <c r="C16" s="49"/>
      <c r="D16" s="49"/>
      <c r="E16" s="49"/>
      <c r="F16" s="49"/>
      <c r="G16" s="49"/>
      <c r="H16" s="49"/>
      <c r="I16" s="49"/>
    </row>
    <row r="17" spans="1:9" x14ac:dyDescent="0.25">
      <c r="A17" s="49"/>
      <c r="B17" s="49"/>
      <c r="C17" s="49"/>
      <c r="D17" s="49"/>
      <c r="E17" s="49"/>
      <c r="F17" s="49"/>
      <c r="G17" s="49"/>
      <c r="H17" s="49"/>
      <c r="I17" s="49"/>
    </row>
    <row r="18" spans="1:9" x14ac:dyDescent="0.25">
      <c r="A18" s="49"/>
      <c r="B18" s="49"/>
      <c r="C18" s="49"/>
      <c r="D18" s="49"/>
      <c r="E18" s="49"/>
      <c r="F18" s="49"/>
      <c r="G18" s="49"/>
      <c r="H18" s="49"/>
      <c r="I18" s="49"/>
    </row>
    <row r="19" spans="1:9" x14ac:dyDescent="0.25">
      <c r="A19" s="49"/>
      <c r="B19" s="49"/>
      <c r="C19" s="49"/>
      <c r="D19" s="49"/>
      <c r="E19" s="49"/>
      <c r="F19" s="49"/>
      <c r="G19" s="49"/>
      <c r="H19" s="49"/>
      <c r="I19" s="49"/>
    </row>
    <row r="20" spans="1:9" x14ac:dyDescent="0.25">
      <c r="A20" s="49"/>
      <c r="B20" s="49"/>
      <c r="C20" s="49"/>
      <c r="D20" s="49"/>
      <c r="E20" s="49"/>
      <c r="F20" s="49"/>
      <c r="G20" s="49"/>
      <c r="H20" s="49"/>
      <c r="I20" s="49"/>
    </row>
    <row r="21" spans="1:9" x14ac:dyDescent="0.25">
      <c r="A21" s="49"/>
      <c r="B21" s="49"/>
      <c r="C21" s="49"/>
      <c r="D21" s="49"/>
      <c r="E21" s="49"/>
      <c r="F21" s="49"/>
      <c r="G21" s="49"/>
      <c r="H21" s="49"/>
      <c r="I21" s="49"/>
    </row>
    <row r="22" spans="1:9" x14ac:dyDescent="0.25">
      <c r="A22" s="49"/>
      <c r="B22" s="49"/>
      <c r="C22" s="49"/>
      <c r="D22" s="49"/>
      <c r="E22" s="49"/>
      <c r="F22" s="49"/>
      <c r="G22" s="49"/>
      <c r="H22" s="49"/>
      <c r="I22" s="49"/>
    </row>
    <row r="23" spans="1:9" x14ac:dyDescent="0.25">
      <c r="A23" s="49"/>
      <c r="B23" s="49"/>
      <c r="C23" s="49"/>
      <c r="D23" s="49"/>
      <c r="E23" s="49"/>
      <c r="F23" s="49"/>
      <c r="G23" s="49"/>
      <c r="H23" s="49"/>
      <c r="I23" s="49"/>
    </row>
    <row r="24" spans="1:9" x14ac:dyDescent="0.25">
      <c r="A24" s="49"/>
      <c r="B24" s="49"/>
      <c r="C24" s="49"/>
      <c r="D24" s="49"/>
      <c r="E24" s="49"/>
      <c r="F24" s="49"/>
      <c r="G24" s="49"/>
      <c r="H24" s="49"/>
      <c r="I24" s="49"/>
    </row>
    <row r="25" spans="1:9" x14ac:dyDescent="0.25">
      <c r="A25" s="49"/>
      <c r="B25" s="49"/>
      <c r="C25" s="49"/>
      <c r="D25" s="49"/>
      <c r="E25" s="49"/>
      <c r="F25" s="49"/>
      <c r="G25" s="49"/>
      <c r="H25" s="49"/>
      <c r="I25" s="49"/>
    </row>
    <row r="26" spans="1:9" x14ac:dyDescent="0.25">
      <c r="A26" s="49"/>
      <c r="B26" s="49"/>
      <c r="C26" s="49"/>
      <c r="D26" s="49"/>
      <c r="E26" s="49"/>
      <c r="F26" s="49"/>
      <c r="G26" s="49"/>
      <c r="H26" s="49"/>
      <c r="I26" s="49"/>
    </row>
    <row r="27" spans="1:9" x14ac:dyDescent="0.25">
      <c r="A27" s="49"/>
      <c r="B27" s="49"/>
      <c r="C27" s="49"/>
      <c r="D27" s="49"/>
      <c r="E27" s="49"/>
      <c r="F27" s="49"/>
      <c r="G27" s="49"/>
      <c r="H27" s="49"/>
      <c r="I27" s="49"/>
    </row>
    <row r="28" spans="1:9" x14ac:dyDescent="0.25">
      <c r="A28" s="49"/>
      <c r="B28" s="49"/>
      <c r="C28" s="49"/>
      <c r="D28" s="49"/>
      <c r="E28" s="49"/>
      <c r="F28" s="49"/>
      <c r="G28" s="49"/>
      <c r="H28" s="49"/>
      <c r="I28" s="49"/>
    </row>
    <row r="29" spans="1:9" x14ac:dyDescent="0.25">
      <c r="A29" s="49"/>
      <c r="B29" s="49"/>
      <c r="C29" s="49"/>
      <c r="D29" s="49"/>
      <c r="E29" s="49"/>
      <c r="F29" s="49"/>
      <c r="G29" s="49"/>
      <c r="H29" s="49"/>
      <c r="I29" s="49"/>
    </row>
    <row r="30" spans="1:9" x14ac:dyDescent="0.25">
      <c r="A30" s="49"/>
      <c r="B30" s="49"/>
      <c r="C30" s="49"/>
      <c r="D30" s="49"/>
      <c r="E30" s="49"/>
      <c r="F30" s="49"/>
      <c r="G30" s="49"/>
      <c r="H30" s="49"/>
      <c r="I30" s="49"/>
    </row>
    <row r="31" spans="1:9" x14ac:dyDescent="0.25">
      <c r="A31" s="49"/>
      <c r="B31" s="49"/>
      <c r="C31" s="49"/>
      <c r="D31" s="49"/>
      <c r="E31" s="49"/>
      <c r="F31" s="49"/>
      <c r="G31" s="49"/>
      <c r="H31" s="49"/>
      <c r="I31" s="49"/>
    </row>
    <row r="32" spans="1:9" x14ac:dyDescent="0.25">
      <c r="A32" s="49"/>
      <c r="B32" s="49"/>
      <c r="C32" s="49"/>
      <c r="D32" s="49"/>
      <c r="E32" s="49"/>
      <c r="F32" s="49"/>
      <c r="G32" s="49"/>
      <c r="H32" s="49"/>
      <c r="I32" s="49"/>
    </row>
    <row r="33" spans="1:9" x14ac:dyDescent="0.25">
      <c r="A33" s="49"/>
      <c r="B33" s="49"/>
      <c r="C33" s="49"/>
      <c r="D33" s="49"/>
      <c r="E33" s="49"/>
      <c r="F33" s="49"/>
      <c r="G33" s="49"/>
      <c r="H33" s="49"/>
      <c r="I33" s="49"/>
    </row>
    <row r="34" spans="1:9" x14ac:dyDescent="0.25">
      <c r="A34" s="49"/>
      <c r="B34" s="49"/>
      <c r="C34" s="49"/>
      <c r="D34" s="49"/>
      <c r="E34" s="49"/>
      <c r="F34" s="49"/>
      <c r="G34" s="49"/>
      <c r="H34" s="49"/>
      <c r="I34" s="49"/>
    </row>
    <row r="35" spans="1:9" x14ac:dyDescent="0.25">
      <c r="A35" s="49"/>
      <c r="B35" s="49"/>
      <c r="C35" s="49"/>
      <c r="D35" s="49"/>
      <c r="E35" s="49"/>
      <c r="F35" s="49"/>
      <c r="G35" s="49"/>
      <c r="H35" s="49"/>
      <c r="I35" s="49"/>
    </row>
    <row r="36" spans="1:9" x14ac:dyDescent="0.25">
      <c r="A36" s="49"/>
      <c r="B36" s="49"/>
      <c r="C36" s="49"/>
      <c r="D36" s="49"/>
      <c r="E36" s="49"/>
      <c r="F36" s="49"/>
      <c r="G36" s="49"/>
      <c r="H36" s="49"/>
      <c r="I36" s="49"/>
    </row>
    <row r="37" spans="1:9" x14ac:dyDescent="0.25">
      <c r="A37" s="49"/>
      <c r="B37" s="49"/>
      <c r="C37" s="49"/>
      <c r="D37" s="49"/>
      <c r="E37" s="49"/>
      <c r="F37" s="49"/>
      <c r="G37" s="49"/>
      <c r="H37" s="49"/>
      <c r="I37" s="49"/>
    </row>
    <row r="38" spans="1:9" x14ac:dyDescent="0.25">
      <c r="A38" s="49"/>
      <c r="B38" s="49"/>
      <c r="C38" s="49"/>
      <c r="D38" s="49"/>
      <c r="E38" s="49"/>
      <c r="F38" s="49"/>
      <c r="G38" s="49"/>
      <c r="H38" s="49"/>
      <c r="I38" s="49"/>
    </row>
    <row r="39" spans="1:9" x14ac:dyDescent="0.25">
      <c r="A39" s="49"/>
      <c r="B39" s="49"/>
      <c r="C39" s="49"/>
      <c r="D39" s="49"/>
      <c r="E39" s="49"/>
      <c r="F39" s="49"/>
      <c r="G39" s="49"/>
      <c r="H39" s="49"/>
      <c r="I39" s="49"/>
    </row>
    <row r="40" spans="1:9" x14ac:dyDescent="0.25">
      <c r="A40" s="49"/>
      <c r="B40" s="49"/>
      <c r="C40" s="49"/>
      <c r="D40" s="49"/>
      <c r="E40" s="49"/>
      <c r="F40" s="49"/>
      <c r="G40" s="49"/>
      <c r="H40" s="49"/>
      <c r="I40" s="49"/>
    </row>
    <row r="41" spans="1:9" x14ac:dyDescent="0.25">
      <c r="A41" s="49"/>
      <c r="B41" s="49"/>
      <c r="C41" s="49"/>
      <c r="D41" s="49"/>
      <c r="E41" s="49"/>
      <c r="F41" s="49"/>
      <c r="G41" s="49"/>
      <c r="H41" s="49"/>
      <c r="I41" s="49"/>
    </row>
    <row r="42" spans="1:9" x14ac:dyDescent="0.25">
      <c r="A42" s="49"/>
      <c r="B42" s="49"/>
      <c r="C42" s="49"/>
      <c r="D42" s="49"/>
      <c r="E42" s="49"/>
      <c r="F42" s="49"/>
      <c r="G42" s="49"/>
      <c r="H42" s="49"/>
      <c r="I42" s="49"/>
    </row>
    <row r="43" spans="1:9" x14ac:dyDescent="0.25">
      <c r="A43" s="49"/>
      <c r="B43" s="49"/>
      <c r="C43" s="49"/>
      <c r="D43" s="49"/>
      <c r="E43" s="49"/>
      <c r="F43" s="49"/>
      <c r="G43" s="49"/>
      <c r="H43" s="49"/>
      <c r="I43" s="49"/>
    </row>
    <row r="44" spans="1:9" x14ac:dyDescent="0.25">
      <c r="A44" s="49"/>
      <c r="B44" s="49"/>
      <c r="C44" s="49"/>
      <c r="D44" s="49"/>
      <c r="E44" s="49"/>
      <c r="F44" s="49"/>
      <c r="G44" s="49"/>
      <c r="H44" s="49"/>
      <c r="I44" s="49"/>
    </row>
    <row r="45" spans="1:9" x14ac:dyDescent="0.25">
      <c r="A45" s="49"/>
      <c r="B45" s="49"/>
      <c r="C45" s="49"/>
      <c r="D45" s="49"/>
      <c r="E45" s="49"/>
      <c r="F45" s="49"/>
      <c r="G45" s="49"/>
      <c r="H45" s="49"/>
      <c r="I45" s="49"/>
    </row>
    <row r="46" spans="1:9" x14ac:dyDescent="0.25">
      <c r="A46" s="49"/>
      <c r="B46" s="49"/>
      <c r="C46" s="49"/>
      <c r="D46" s="49"/>
      <c r="E46" s="49"/>
      <c r="F46" s="49"/>
      <c r="G46" s="49"/>
      <c r="H46" s="49"/>
      <c r="I46" s="49"/>
    </row>
    <row r="47" spans="1:9" x14ac:dyDescent="0.25">
      <c r="A47" s="49"/>
      <c r="B47" s="49"/>
      <c r="C47" s="49"/>
      <c r="D47" s="49"/>
      <c r="E47" s="49"/>
      <c r="F47" s="49"/>
      <c r="G47" s="49"/>
      <c r="H47" s="49"/>
      <c r="I47" s="49"/>
    </row>
    <row r="48" spans="1:9" x14ac:dyDescent="0.25">
      <c r="A48" s="49"/>
      <c r="B48" s="49"/>
      <c r="C48" s="49"/>
      <c r="D48" s="49"/>
      <c r="E48" s="49"/>
      <c r="F48" s="49"/>
      <c r="G48" s="49"/>
      <c r="H48" s="49"/>
      <c r="I48" s="49"/>
    </row>
    <row r="49" spans="1:9" x14ac:dyDescent="0.25">
      <c r="A49" s="49"/>
      <c r="B49" s="49"/>
      <c r="C49" s="49"/>
      <c r="D49" s="49"/>
      <c r="E49" s="49"/>
      <c r="F49" s="49"/>
      <c r="G49" s="49"/>
      <c r="H49" s="49"/>
      <c r="I49" s="49"/>
    </row>
    <row r="50" spans="1:9" x14ac:dyDescent="0.25">
      <c r="A50" s="49"/>
      <c r="B50" s="49"/>
      <c r="C50" s="49"/>
      <c r="D50" s="49"/>
      <c r="E50" s="49"/>
      <c r="F50" s="49"/>
      <c r="G50" s="49"/>
      <c r="H50" s="49"/>
      <c r="I50" s="49"/>
    </row>
    <row r="51" spans="1:9" x14ac:dyDescent="0.25">
      <c r="A51" s="49"/>
      <c r="B51" s="49"/>
      <c r="C51" s="49"/>
      <c r="D51" s="49"/>
      <c r="E51" s="49"/>
      <c r="F51" s="49"/>
      <c r="G51" s="49"/>
      <c r="H51" s="49"/>
      <c r="I51" s="49"/>
    </row>
    <row r="52" spans="1:9" x14ac:dyDescent="0.25">
      <c r="A52" s="49"/>
      <c r="B52" s="49"/>
      <c r="C52" s="49"/>
      <c r="D52" s="49"/>
      <c r="E52" s="49"/>
      <c r="F52" s="49"/>
      <c r="G52" s="49"/>
      <c r="H52" s="49"/>
      <c r="I52" s="49"/>
    </row>
    <row r="53" spans="1:9" x14ac:dyDescent="0.25">
      <c r="A53" s="49"/>
      <c r="B53" s="49"/>
      <c r="C53" s="49"/>
      <c r="D53" s="49"/>
      <c r="E53" s="49"/>
      <c r="F53" s="49"/>
      <c r="G53" s="49"/>
      <c r="H53" s="49"/>
      <c r="I53" s="49"/>
    </row>
    <row r="54" spans="1:9" x14ac:dyDescent="0.25">
      <c r="A54" s="49"/>
      <c r="B54" s="49"/>
      <c r="C54" s="49"/>
      <c r="D54" s="49"/>
      <c r="E54" s="49"/>
      <c r="F54" s="49"/>
      <c r="G54" s="49"/>
      <c r="H54" s="49"/>
      <c r="I54" s="49"/>
    </row>
    <row r="55" spans="1:9" x14ac:dyDescent="0.25">
      <c r="A55" s="49"/>
      <c r="B55" s="49"/>
      <c r="C55" s="49"/>
      <c r="D55" s="49"/>
      <c r="E55" s="49"/>
      <c r="F55" s="49"/>
      <c r="G55" s="49"/>
      <c r="H55" s="49"/>
      <c r="I55" s="49"/>
    </row>
    <row r="56" spans="1:9" x14ac:dyDescent="0.25">
      <c r="A56" s="49"/>
      <c r="B56" s="49"/>
      <c r="C56" s="49"/>
      <c r="D56" s="49"/>
      <c r="E56" s="49"/>
      <c r="F56" s="49"/>
      <c r="G56" s="49"/>
      <c r="H56" s="49"/>
      <c r="I56" s="49"/>
    </row>
    <row r="57" spans="1:9" x14ac:dyDescent="0.25">
      <c r="A57" s="49"/>
      <c r="B57" s="49"/>
      <c r="C57" s="49"/>
      <c r="D57" s="49"/>
      <c r="E57" s="49"/>
      <c r="F57" s="49"/>
      <c r="G57" s="49"/>
      <c r="H57" s="49"/>
      <c r="I57" s="49"/>
    </row>
    <row r="58" spans="1:9" x14ac:dyDescent="0.25">
      <c r="A58" s="49"/>
      <c r="B58" s="49"/>
      <c r="C58" s="49"/>
      <c r="D58" s="49"/>
      <c r="E58" s="49"/>
      <c r="F58" s="49"/>
      <c r="G58" s="49"/>
      <c r="H58" s="49"/>
      <c r="I58" s="49"/>
    </row>
    <row r="59" spans="1:9" x14ac:dyDescent="0.25">
      <c r="A59" s="49"/>
      <c r="B59" s="49"/>
      <c r="C59" s="49"/>
      <c r="D59" s="49"/>
      <c r="E59" s="49"/>
      <c r="F59" s="49"/>
      <c r="G59" s="49"/>
      <c r="H59" s="49"/>
      <c r="I59" s="49"/>
    </row>
    <row r="60" spans="1:9" x14ac:dyDescent="0.25">
      <c r="A60" s="49"/>
      <c r="B60" s="49"/>
      <c r="C60" s="49"/>
      <c r="D60" s="49"/>
      <c r="E60" s="49"/>
      <c r="F60" s="49"/>
      <c r="G60" s="49"/>
      <c r="H60" s="49"/>
      <c r="I60" s="49"/>
    </row>
    <row r="61" spans="1:9" x14ac:dyDescent="0.25">
      <c r="A61" s="49"/>
      <c r="B61" s="49"/>
      <c r="C61" s="49"/>
      <c r="D61" s="49"/>
      <c r="E61" s="49"/>
      <c r="F61" s="49"/>
      <c r="G61" s="49"/>
      <c r="H61" s="49"/>
      <c r="I61" s="49"/>
    </row>
    <row r="62" spans="1:9" x14ac:dyDescent="0.25">
      <c r="A62" s="49"/>
      <c r="B62" s="49"/>
      <c r="C62" s="49"/>
      <c r="D62" s="49"/>
      <c r="E62" s="49"/>
      <c r="F62" s="49"/>
      <c r="G62" s="49"/>
      <c r="H62" s="49"/>
      <c r="I62" s="49"/>
    </row>
    <row r="63" spans="1:9" x14ac:dyDescent="0.25">
      <c r="A63" s="49"/>
      <c r="B63" s="49"/>
      <c r="C63" s="49"/>
      <c r="D63" s="49"/>
      <c r="E63" s="49"/>
      <c r="F63" s="49"/>
      <c r="G63" s="49"/>
      <c r="H63" s="49"/>
      <c r="I63" s="49"/>
    </row>
    <row r="64" spans="1:9" x14ac:dyDescent="0.25">
      <c r="A64" s="49"/>
      <c r="B64" s="49"/>
      <c r="C64" s="49"/>
      <c r="D64" s="49"/>
      <c r="E64" s="49"/>
      <c r="F64" s="49"/>
      <c r="G64" s="49"/>
      <c r="H64" s="49"/>
      <c r="I64" s="49"/>
    </row>
    <row r="65" spans="1:9" x14ac:dyDescent="0.25">
      <c r="A65" s="49"/>
      <c r="B65" s="49"/>
      <c r="C65" s="49"/>
      <c r="D65" s="49"/>
      <c r="E65" s="49"/>
      <c r="F65" s="49"/>
      <c r="G65" s="49"/>
      <c r="H65" s="49"/>
      <c r="I65" s="49"/>
    </row>
    <row r="66" spans="1:9" x14ac:dyDescent="0.25">
      <c r="A66" s="49"/>
      <c r="B66" s="49"/>
      <c r="C66" s="49"/>
      <c r="D66" s="49"/>
      <c r="E66" s="49"/>
      <c r="F66" s="49"/>
      <c r="G66" s="49"/>
      <c r="H66" s="49"/>
      <c r="I66" s="49"/>
    </row>
    <row r="67" spans="1:9" x14ac:dyDescent="0.25">
      <c r="A67" s="49"/>
      <c r="B67" s="49"/>
      <c r="C67" s="49"/>
      <c r="D67" s="49"/>
      <c r="E67" s="49"/>
      <c r="F67" s="49"/>
      <c r="G67" s="49"/>
      <c r="H67" s="49"/>
      <c r="I67" s="49"/>
    </row>
    <row r="68" spans="1:9" x14ac:dyDescent="0.25">
      <c r="A68" s="49"/>
      <c r="B68" s="49"/>
      <c r="C68" s="49"/>
      <c r="D68" s="49"/>
      <c r="E68" s="49"/>
      <c r="F68" s="49"/>
      <c r="G68" s="49"/>
      <c r="H68" s="49"/>
      <c r="I68" s="49"/>
    </row>
    <row r="69" spans="1:9" x14ac:dyDescent="0.25">
      <c r="A69" s="49"/>
      <c r="B69" s="49"/>
      <c r="C69" s="49"/>
      <c r="D69" s="49"/>
      <c r="E69" s="49"/>
      <c r="F69" s="49"/>
      <c r="G69" s="49"/>
      <c r="H69" s="49"/>
      <c r="I69" s="49"/>
    </row>
    <row r="70" spans="1:9" x14ac:dyDescent="0.25">
      <c r="A70" s="49"/>
      <c r="B70" s="49"/>
      <c r="C70" s="49"/>
      <c r="D70" s="49"/>
      <c r="E70" s="49"/>
      <c r="F70" s="49"/>
      <c r="G70" s="49"/>
      <c r="H70" s="49"/>
      <c r="I70" s="49"/>
    </row>
    <row r="71" spans="1:9" x14ac:dyDescent="0.25">
      <c r="A71" s="49"/>
      <c r="B71" s="49"/>
      <c r="C71" s="49"/>
      <c r="D71" s="49"/>
      <c r="E71" s="49"/>
      <c r="F71" s="49"/>
      <c r="G71" s="49"/>
      <c r="H71" s="49"/>
      <c r="I71" s="49"/>
    </row>
    <row r="72" spans="1:9" x14ac:dyDescent="0.25">
      <c r="A72" s="49"/>
      <c r="B72" s="49"/>
      <c r="C72" s="49"/>
      <c r="D72" s="49"/>
      <c r="E72" s="49"/>
      <c r="F72" s="49"/>
      <c r="G72" s="49"/>
      <c r="H72" s="49"/>
      <c r="I72" s="49"/>
    </row>
    <row r="73" spans="1:9" x14ac:dyDescent="0.25">
      <c r="A73" s="49"/>
      <c r="B73" s="49"/>
      <c r="C73" s="49"/>
      <c r="D73" s="49"/>
      <c r="E73" s="49"/>
      <c r="F73" s="49"/>
      <c r="G73" s="49"/>
      <c r="H73" s="49"/>
      <c r="I73" s="49"/>
    </row>
    <row r="74" spans="1:9" x14ac:dyDescent="0.25">
      <c r="A74" s="49"/>
      <c r="B74" s="49"/>
      <c r="C74" s="49"/>
      <c r="D74" s="49"/>
      <c r="E74" s="49"/>
      <c r="F74" s="49"/>
      <c r="G74" s="49"/>
      <c r="H74" s="49"/>
      <c r="I74" s="49"/>
    </row>
    <row r="75" spans="1:9" x14ac:dyDescent="0.25">
      <c r="A75" s="49"/>
      <c r="B75" s="49"/>
      <c r="C75" s="49"/>
      <c r="D75" s="49"/>
      <c r="E75" s="49"/>
      <c r="F75" s="49"/>
      <c r="G75" s="49"/>
      <c r="H75" s="49"/>
      <c r="I75" s="49"/>
    </row>
    <row r="76" spans="1:9" x14ac:dyDescent="0.25">
      <c r="A76" s="49"/>
      <c r="B76" s="49"/>
      <c r="C76" s="49"/>
      <c r="D76" s="49"/>
      <c r="E76" s="49"/>
      <c r="F76" s="49"/>
      <c r="G76" s="49"/>
      <c r="H76" s="49"/>
      <c r="I76" s="49"/>
    </row>
    <row r="77" spans="1:9" x14ac:dyDescent="0.25">
      <c r="A77" s="49"/>
      <c r="B77" s="49"/>
      <c r="C77" s="49"/>
      <c r="D77" s="49"/>
      <c r="E77" s="49"/>
      <c r="F77" s="49"/>
      <c r="G77" s="49"/>
      <c r="H77" s="49"/>
      <c r="I77" s="49"/>
    </row>
    <row r="78" spans="1:9" x14ac:dyDescent="0.25">
      <c r="A78" s="49"/>
      <c r="B78" s="49"/>
      <c r="C78" s="49"/>
      <c r="D78" s="49"/>
      <c r="E78" s="49"/>
      <c r="F78" s="49"/>
      <c r="G78" s="49"/>
      <c r="H78" s="49"/>
      <c r="I78" s="49"/>
    </row>
    <row r="79" spans="1:9" x14ac:dyDescent="0.25">
      <c r="A79" s="49"/>
      <c r="B79" s="49"/>
      <c r="C79" s="49"/>
      <c r="D79" s="49"/>
      <c r="E79" s="49"/>
      <c r="F79" s="49"/>
      <c r="G79" s="49"/>
      <c r="H79" s="49"/>
      <c r="I79" s="49"/>
    </row>
    <row r="80" spans="1:9" x14ac:dyDescent="0.25">
      <c r="A80" s="49"/>
      <c r="B80" s="49"/>
      <c r="C80" s="49"/>
      <c r="D80" s="49"/>
      <c r="E80" s="49"/>
      <c r="F80" s="49"/>
      <c r="G80" s="49"/>
      <c r="H80" s="49"/>
      <c r="I80" s="49"/>
    </row>
    <row r="81" spans="1:9" x14ac:dyDescent="0.25">
      <c r="A81" s="49"/>
      <c r="B81" s="49"/>
      <c r="C81" s="49"/>
      <c r="D81" s="49"/>
      <c r="E81" s="49"/>
      <c r="F81" s="49"/>
      <c r="G81" s="49"/>
      <c r="H81" s="49"/>
      <c r="I81" s="49"/>
    </row>
    <row r="82" spans="1:9" x14ac:dyDescent="0.25">
      <c r="A82" s="49"/>
      <c r="B82" s="49"/>
      <c r="C82" s="49"/>
      <c r="D82" s="49"/>
      <c r="E82" s="49"/>
      <c r="F82" s="49"/>
      <c r="G82" s="49"/>
      <c r="H82" s="49"/>
      <c r="I82" s="49"/>
    </row>
    <row r="83" spans="1:9" x14ac:dyDescent="0.25">
      <c r="A83" s="49"/>
      <c r="B83" s="49"/>
      <c r="C83" s="49"/>
      <c r="D83" s="49"/>
      <c r="E83" s="49"/>
      <c r="F83" s="49"/>
      <c r="G83" s="49"/>
      <c r="H83" s="49"/>
      <c r="I83" s="49"/>
    </row>
    <row r="84" spans="1:9" x14ac:dyDescent="0.25">
      <c r="A84" s="49"/>
      <c r="B84" s="49"/>
      <c r="C84" s="49"/>
      <c r="D84" s="49"/>
      <c r="E84" s="49"/>
      <c r="F84" s="49"/>
      <c r="G84" s="49"/>
      <c r="H84" s="49"/>
      <c r="I84" s="49"/>
    </row>
    <row r="85" spans="1:9" x14ac:dyDescent="0.25">
      <c r="A85" s="49"/>
      <c r="B85" s="49"/>
      <c r="C85" s="49"/>
      <c r="D85" s="49"/>
      <c r="E85" s="49"/>
      <c r="F85" s="49"/>
      <c r="G85" s="49"/>
      <c r="H85" s="49"/>
      <c r="I85" s="49"/>
    </row>
    <row r="86" spans="1:9" x14ac:dyDescent="0.25">
      <c r="A86" s="49"/>
      <c r="B86" s="49"/>
      <c r="C86" s="49"/>
      <c r="D86" s="49"/>
      <c r="E86" s="49"/>
      <c r="F86" s="49"/>
      <c r="G86" s="49"/>
      <c r="H86" s="49"/>
      <c r="I86" s="49"/>
    </row>
    <row r="87" spans="1:9" x14ac:dyDescent="0.25">
      <c r="A87" s="49"/>
      <c r="B87" s="49"/>
      <c r="C87" s="49"/>
      <c r="D87" s="49"/>
      <c r="E87" s="49"/>
      <c r="F87" s="49"/>
      <c r="G87" s="49"/>
      <c r="H87" s="49"/>
      <c r="I87" s="49"/>
    </row>
    <row r="88" spans="1:9" x14ac:dyDescent="0.25">
      <c r="A88" s="49"/>
      <c r="B88" s="49"/>
      <c r="C88" s="49"/>
      <c r="D88" s="49"/>
      <c r="E88" s="49"/>
      <c r="F88" s="49"/>
      <c r="G88" s="49"/>
      <c r="H88" s="49"/>
      <c r="I88" s="49"/>
    </row>
    <row r="89" spans="1:9" x14ac:dyDescent="0.25">
      <c r="A89" s="49"/>
      <c r="B89" s="49"/>
      <c r="C89" s="49"/>
      <c r="D89" s="49"/>
      <c r="E89" s="49"/>
      <c r="F89" s="49"/>
      <c r="G89" s="49"/>
      <c r="H89" s="49"/>
      <c r="I89" s="49"/>
    </row>
    <row r="90" spans="1:9" x14ac:dyDescent="0.25">
      <c r="A90" s="49"/>
      <c r="B90" s="49"/>
      <c r="C90" s="49"/>
      <c r="D90" s="49"/>
      <c r="E90" s="49"/>
      <c r="F90" s="49"/>
      <c r="G90" s="49"/>
      <c r="H90" s="49"/>
      <c r="I90" s="49"/>
    </row>
    <row r="91" spans="1:9" x14ac:dyDescent="0.25">
      <c r="A91" s="49"/>
      <c r="B91" s="49"/>
      <c r="C91" s="49"/>
      <c r="D91" s="49"/>
      <c r="E91" s="49"/>
      <c r="F91" s="49"/>
      <c r="G91" s="49"/>
      <c r="H91" s="49"/>
      <c r="I91" s="49"/>
    </row>
    <row r="92" spans="1:9" x14ac:dyDescent="0.25">
      <c r="A92" s="49"/>
      <c r="B92" s="49"/>
      <c r="C92" s="49"/>
      <c r="D92" s="49"/>
      <c r="E92" s="49"/>
      <c r="F92" s="49"/>
      <c r="G92" s="49"/>
      <c r="H92" s="49"/>
      <c r="I92" s="49"/>
    </row>
    <row r="93" spans="1:9" x14ac:dyDescent="0.25">
      <c r="A93" s="49"/>
      <c r="B93" s="49"/>
      <c r="C93" s="49"/>
      <c r="D93" s="49"/>
      <c r="E93" s="49"/>
      <c r="F93" s="49"/>
      <c r="G93" s="49"/>
      <c r="H93" s="49"/>
      <c r="I93" s="49"/>
    </row>
    <row r="94" spans="1:9" x14ac:dyDescent="0.25">
      <c r="A94" s="49"/>
      <c r="B94" s="49"/>
      <c r="C94" s="49"/>
      <c r="D94" s="49"/>
      <c r="E94" s="49"/>
      <c r="F94" s="49"/>
      <c r="G94" s="49"/>
      <c r="H94" s="49"/>
      <c r="I94" s="49"/>
    </row>
    <row r="95" spans="1:9" x14ac:dyDescent="0.25">
      <c r="A95" s="49"/>
      <c r="B95" s="49"/>
      <c r="C95" s="49"/>
      <c r="D95" s="49"/>
      <c r="E95" s="49"/>
      <c r="F95" s="49"/>
      <c r="G95" s="49"/>
      <c r="H95" s="49"/>
      <c r="I95" s="49"/>
    </row>
    <row r="96" spans="1:9" x14ac:dyDescent="0.25">
      <c r="A96" s="49"/>
      <c r="B96" s="49"/>
      <c r="C96" s="49"/>
      <c r="D96" s="49"/>
      <c r="E96" s="49"/>
      <c r="F96" s="49"/>
      <c r="G96" s="49"/>
      <c r="H96" s="49"/>
      <c r="I96" s="49"/>
    </row>
    <row r="97" spans="1:9" x14ac:dyDescent="0.25">
      <c r="A97" s="49"/>
      <c r="B97" s="49"/>
      <c r="C97" s="49"/>
      <c r="D97" s="49"/>
      <c r="E97" s="49"/>
      <c r="F97" s="49"/>
      <c r="G97" s="49"/>
      <c r="H97" s="49"/>
      <c r="I97" s="49"/>
    </row>
    <row r="98" spans="1:9" x14ac:dyDescent="0.25">
      <c r="A98" s="49"/>
      <c r="B98" s="49"/>
      <c r="C98" s="49"/>
      <c r="D98" s="49"/>
      <c r="E98" s="49"/>
      <c r="F98" s="49"/>
      <c r="G98" s="49"/>
      <c r="H98" s="49"/>
      <c r="I98" s="49"/>
    </row>
    <row r="99" spans="1:9" x14ac:dyDescent="0.25">
      <c r="A99" s="49"/>
      <c r="B99" s="49"/>
      <c r="C99" s="49"/>
      <c r="D99" s="49"/>
      <c r="E99" s="49"/>
      <c r="F99" s="49"/>
      <c r="G99" s="49"/>
      <c r="H99" s="49"/>
      <c r="I99" s="49"/>
    </row>
    <row r="100" spans="1:9" x14ac:dyDescent="0.25">
      <c r="A100" s="49"/>
      <c r="B100" s="49"/>
      <c r="C100" s="49"/>
      <c r="D100" s="49"/>
      <c r="E100" s="49"/>
      <c r="F100" s="49"/>
      <c r="G100" s="49"/>
      <c r="H100" s="49"/>
      <c r="I100" s="49"/>
    </row>
    <row r="101" spans="1:9" x14ac:dyDescent="0.25">
      <c r="A101" s="49"/>
      <c r="B101" s="49"/>
      <c r="C101" s="49"/>
      <c r="D101" s="49"/>
      <c r="E101" s="49"/>
      <c r="F101" s="49"/>
      <c r="G101" s="49"/>
      <c r="H101" s="49"/>
      <c r="I101" s="49"/>
    </row>
    <row r="102" spans="1:9" x14ac:dyDescent="0.25">
      <c r="A102" s="49"/>
      <c r="B102" s="49"/>
      <c r="C102" s="49"/>
      <c r="D102" s="49"/>
      <c r="E102" s="49"/>
      <c r="F102" s="49"/>
      <c r="G102" s="49"/>
      <c r="H102" s="49"/>
      <c r="I102" s="49"/>
    </row>
    <row r="103" spans="1:9" x14ac:dyDescent="0.25">
      <c r="A103" s="49"/>
      <c r="B103" s="49"/>
      <c r="C103" s="49"/>
      <c r="D103" s="49"/>
      <c r="E103" s="49"/>
      <c r="F103" s="49"/>
      <c r="G103" s="49"/>
      <c r="H103" s="49"/>
      <c r="I103" s="49"/>
    </row>
    <row r="104" spans="1:9" x14ac:dyDescent="0.25">
      <c r="A104" s="49"/>
      <c r="B104" s="49"/>
      <c r="C104" s="49"/>
      <c r="D104" s="49"/>
      <c r="E104" s="49"/>
      <c r="F104" s="49"/>
      <c r="G104" s="49"/>
      <c r="H104" s="49"/>
      <c r="I104" s="49"/>
    </row>
    <row r="105" spans="1:9" x14ac:dyDescent="0.25">
      <c r="A105" s="49"/>
      <c r="B105" s="49"/>
      <c r="C105" s="49"/>
      <c r="D105" s="49"/>
      <c r="E105" s="49"/>
      <c r="F105" s="49"/>
      <c r="G105" s="49"/>
      <c r="H105" s="49"/>
      <c r="I105" s="49"/>
    </row>
    <row r="106" spans="1:9" x14ac:dyDescent="0.25">
      <c r="A106" s="49"/>
      <c r="B106" s="49"/>
      <c r="C106" s="49"/>
      <c r="D106" s="49"/>
      <c r="E106" s="49"/>
      <c r="F106" s="49"/>
      <c r="G106" s="49"/>
      <c r="H106" s="49"/>
      <c r="I106" s="49"/>
    </row>
    <row r="107" spans="1:9" x14ac:dyDescent="0.25">
      <c r="A107" s="49"/>
      <c r="B107" s="49"/>
      <c r="C107" s="49"/>
      <c r="D107" s="49"/>
      <c r="E107" s="49"/>
      <c r="F107" s="49"/>
      <c r="G107" s="49"/>
      <c r="H107" s="49"/>
      <c r="I107" s="49"/>
    </row>
    <row r="108" spans="1:9" x14ac:dyDescent="0.25">
      <c r="A108" s="49"/>
      <c r="B108" s="49"/>
      <c r="C108" s="49"/>
      <c r="D108" s="49"/>
      <c r="E108" s="49"/>
      <c r="F108" s="49"/>
      <c r="G108" s="49"/>
      <c r="H108" s="49"/>
      <c r="I108" s="49"/>
    </row>
    <row r="109" spans="1:9" x14ac:dyDescent="0.25">
      <c r="A109" s="49"/>
      <c r="B109" s="49"/>
      <c r="C109" s="49"/>
      <c r="D109" s="49"/>
      <c r="E109" s="49"/>
      <c r="F109" s="49"/>
      <c r="G109" s="49"/>
      <c r="H109" s="49"/>
      <c r="I109" s="49"/>
    </row>
    <row r="110" spans="1:9" x14ac:dyDescent="0.25">
      <c r="A110" s="49"/>
      <c r="B110" s="49"/>
      <c r="C110" s="49"/>
      <c r="D110" s="49"/>
      <c r="E110" s="49"/>
      <c r="F110" s="49"/>
      <c r="G110" s="49"/>
      <c r="H110" s="49"/>
      <c r="I110" s="49"/>
    </row>
    <row r="111" spans="1:9" x14ac:dyDescent="0.25">
      <c r="A111" s="49"/>
      <c r="B111" s="49"/>
      <c r="C111" s="49"/>
      <c r="D111" s="49"/>
      <c r="E111" s="49"/>
      <c r="F111" s="49"/>
      <c r="G111" s="49"/>
      <c r="H111" s="49"/>
      <c r="I111" s="49"/>
    </row>
    <row r="112" spans="1:9" x14ac:dyDescent="0.25">
      <c r="A112" s="49"/>
      <c r="B112" s="49"/>
      <c r="C112" s="49"/>
      <c r="D112" s="49"/>
      <c r="E112" s="49"/>
      <c r="F112" s="49"/>
      <c r="G112" s="49"/>
      <c r="H112" s="49"/>
      <c r="I112" s="49"/>
    </row>
    <row r="113" spans="1:9" x14ac:dyDescent="0.25">
      <c r="A113" s="49"/>
      <c r="B113" s="49"/>
      <c r="C113" s="49"/>
      <c r="D113" s="49"/>
      <c r="E113" s="49"/>
      <c r="F113" s="49"/>
      <c r="G113" s="49"/>
      <c r="H113" s="49"/>
      <c r="I113" s="49"/>
    </row>
    <row r="114" spans="1:9" x14ac:dyDescent="0.25">
      <c r="A114" s="49"/>
      <c r="B114" s="49"/>
      <c r="C114" s="49"/>
      <c r="D114" s="49"/>
      <c r="E114" s="49"/>
      <c r="F114" s="49"/>
      <c r="G114" s="49"/>
      <c r="H114" s="49"/>
      <c r="I114" s="49"/>
    </row>
    <row r="115" spans="1:9" x14ac:dyDescent="0.25">
      <c r="A115" s="49"/>
      <c r="B115" s="49"/>
      <c r="C115" s="49"/>
      <c r="D115" s="49"/>
      <c r="E115" s="49"/>
      <c r="F115" s="49"/>
      <c r="G115" s="49"/>
      <c r="H115" s="49"/>
      <c r="I115" s="49"/>
    </row>
    <row r="116" spans="1:9" x14ac:dyDescent="0.25">
      <c r="A116" s="49"/>
      <c r="B116" s="49"/>
      <c r="C116" s="49"/>
      <c r="D116" s="49"/>
      <c r="E116" s="49"/>
      <c r="F116" s="49"/>
      <c r="G116" s="49"/>
      <c r="H116" s="49"/>
      <c r="I116" s="49"/>
    </row>
    <row r="117" spans="1:9" x14ac:dyDescent="0.25">
      <c r="A117" s="49"/>
      <c r="B117" s="49"/>
      <c r="C117" s="49"/>
      <c r="D117" s="49"/>
      <c r="E117" s="49"/>
      <c r="F117" s="49"/>
      <c r="G117" s="49"/>
      <c r="H117" s="49"/>
      <c r="I117" s="49"/>
    </row>
    <row r="118" spans="1:9" x14ac:dyDescent="0.25">
      <c r="A118" s="49"/>
      <c r="B118" s="49"/>
      <c r="C118" s="49"/>
      <c r="D118" s="49"/>
      <c r="E118" s="49"/>
      <c r="F118" s="49"/>
      <c r="G118" s="49"/>
      <c r="H118" s="49"/>
      <c r="I118" s="49"/>
    </row>
    <row r="119" spans="1:9" x14ac:dyDescent="0.25">
      <c r="A119" s="49"/>
      <c r="B119" s="49"/>
      <c r="C119" s="49"/>
      <c r="D119" s="49"/>
      <c r="E119" s="49"/>
      <c r="F119" s="49"/>
      <c r="G119" s="49"/>
      <c r="H119" s="49"/>
      <c r="I119" s="49"/>
    </row>
    <row r="120" spans="1:9" x14ac:dyDescent="0.25">
      <c r="A120" s="49"/>
      <c r="B120" s="49"/>
      <c r="C120" s="49"/>
      <c r="D120" s="49"/>
      <c r="E120" s="49"/>
      <c r="F120" s="49"/>
      <c r="G120" s="49"/>
      <c r="H120" s="49"/>
      <c r="I120" s="49"/>
    </row>
    <row r="121" spans="1:9" x14ac:dyDescent="0.25">
      <c r="A121" s="49"/>
      <c r="B121" s="49"/>
      <c r="C121" s="49"/>
      <c r="D121" s="49"/>
      <c r="E121" s="49"/>
      <c r="F121" s="49"/>
      <c r="G121" s="49"/>
      <c r="H121" s="49"/>
      <c r="I121" s="49"/>
    </row>
    <row r="122" spans="1:9" x14ac:dyDescent="0.25">
      <c r="A122" s="49"/>
      <c r="B122" s="49"/>
      <c r="C122" s="49"/>
      <c r="D122" s="49"/>
      <c r="E122" s="49"/>
      <c r="F122" s="49"/>
      <c r="G122" s="49"/>
      <c r="H122" s="49"/>
      <c r="I122" s="49"/>
    </row>
    <row r="123" spans="1:9" x14ac:dyDescent="0.25">
      <c r="A123" s="49"/>
      <c r="B123" s="49"/>
      <c r="C123" s="49"/>
      <c r="D123" s="49"/>
      <c r="E123" s="49"/>
      <c r="F123" s="49"/>
      <c r="G123" s="49"/>
      <c r="H123" s="49"/>
      <c r="I123" s="49"/>
    </row>
    <row r="124" spans="1:9" x14ac:dyDescent="0.25">
      <c r="A124" s="49"/>
      <c r="B124" s="49"/>
      <c r="C124" s="49"/>
      <c r="D124" s="49"/>
      <c r="E124" s="49"/>
      <c r="F124" s="49"/>
      <c r="G124" s="49"/>
      <c r="H124" s="49"/>
      <c r="I124" s="49"/>
    </row>
    <row r="125" spans="1:9" x14ac:dyDescent="0.25">
      <c r="A125" s="49"/>
      <c r="B125" s="49"/>
      <c r="C125" s="49"/>
      <c r="D125" s="49"/>
      <c r="E125" s="49"/>
      <c r="F125" s="49"/>
      <c r="G125" s="49"/>
      <c r="H125" s="49"/>
      <c r="I125" s="49"/>
    </row>
    <row r="126" spans="1:9" x14ac:dyDescent="0.25">
      <c r="A126" s="49"/>
      <c r="B126" s="49"/>
      <c r="C126" s="49"/>
      <c r="D126" s="49"/>
      <c r="E126" s="49"/>
      <c r="F126" s="49"/>
      <c r="G126" s="49"/>
      <c r="H126" s="49"/>
      <c r="I126" s="49"/>
    </row>
    <row r="127" spans="1:9" x14ac:dyDescent="0.25">
      <c r="A127" s="49"/>
      <c r="B127" s="49"/>
      <c r="C127" s="49"/>
      <c r="D127" s="49"/>
      <c r="E127" s="49"/>
      <c r="F127" s="49"/>
      <c r="G127" s="49"/>
      <c r="H127" s="49"/>
      <c r="I127" s="49"/>
    </row>
    <row r="128" spans="1:9" x14ac:dyDescent="0.25">
      <c r="A128" s="49"/>
      <c r="B128" s="49"/>
      <c r="C128" s="49"/>
      <c r="D128" s="49"/>
      <c r="E128" s="49"/>
      <c r="F128" s="49"/>
      <c r="G128" s="49"/>
      <c r="H128" s="49"/>
      <c r="I128" s="49"/>
    </row>
    <row r="129" spans="1:9" x14ac:dyDescent="0.25">
      <c r="A129" s="49"/>
      <c r="B129" s="49"/>
      <c r="C129" s="49"/>
      <c r="D129" s="49"/>
      <c r="E129" s="49"/>
      <c r="F129" s="49"/>
      <c r="G129" s="49"/>
      <c r="H129" s="49"/>
      <c r="I129" s="49"/>
    </row>
    <row r="130" spans="1:9" x14ac:dyDescent="0.25">
      <c r="A130" s="49"/>
      <c r="B130" s="49"/>
      <c r="C130" s="49"/>
      <c r="D130" s="49"/>
      <c r="E130" s="49"/>
      <c r="F130" s="49"/>
      <c r="G130" s="49"/>
      <c r="H130" s="49"/>
      <c r="I130" s="49"/>
    </row>
    <row r="131" spans="1:9" x14ac:dyDescent="0.25">
      <c r="A131" s="49"/>
      <c r="B131" s="49"/>
      <c r="C131" s="49"/>
      <c r="D131" s="49"/>
      <c r="E131" s="49"/>
      <c r="F131" s="49"/>
      <c r="G131" s="49"/>
      <c r="H131" s="49"/>
      <c r="I131" s="49"/>
    </row>
    <row r="132" spans="1:9" x14ac:dyDescent="0.25">
      <c r="A132" s="49"/>
      <c r="B132" s="49"/>
      <c r="C132" s="49"/>
      <c r="D132" s="49"/>
      <c r="E132" s="49"/>
      <c r="F132" s="49"/>
      <c r="G132" s="49"/>
      <c r="H132" s="49"/>
      <c r="I132" s="49"/>
    </row>
    <row r="133" spans="1:9" x14ac:dyDescent="0.25">
      <c r="A133" s="49"/>
      <c r="B133" s="49"/>
      <c r="C133" s="49"/>
      <c r="D133" s="49"/>
      <c r="E133" s="49"/>
      <c r="F133" s="49"/>
      <c r="G133" s="49"/>
      <c r="H133" s="49"/>
      <c r="I133" s="49"/>
    </row>
    <row r="134" spans="1:9" x14ac:dyDescent="0.25">
      <c r="A134" s="49"/>
      <c r="B134" s="49"/>
      <c r="C134" s="49"/>
      <c r="D134" s="49"/>
      <c r="E134" s="49"/>
      <c r="F134" s="49"/>
      <c r="G134" s="49"/>
      <c r="H134" s="49"/>
      <c r="I134" s="49"/>
    </row>
    <row r="135" spans="1:9" x14ac:dyDescent="0.25">
      <c r="A135" s="49"/>
      <c r="B135" s="49"/>
      <c r="C135" s="49"/>
      <c r="D135" s="49"/>
      <c r="E135" s="49"/>
      <c r="F135" s="49"/>
      <c r="G135" s="49"/>
      <c r="H135" s="49"/>
      <c r="I135" s="49"/>
    </row>
    <row r="136" spans="1:9" x14ac:dyDescent="0.25">
      <c r="A136" s="49"/>
      <c r="B136" s="49"/>
      <c r="C136" s="49"/>
      <c r="D136" s="49"/>
      <c r="E136" s="49"/>
      <c r="F136" s="49"/>
      <c r="G136" s="49"/>
      <c r="H136" s="49"/>
      <c r="I136" s="49"/>
    </row>
    <row r="137" spans="1:9" x14ac:dyDescent="0.25">
      <c r="A137" s="49"/>
      <c r="B137" s="49"/>
      <c r="C137" s="49"/>
      <c r="D137" s="49"/>
      <c r="E137" s="49"/>
      <c r="F137" s="49"/>
      <c r="G137" s="49"/>
      <c r="H137" s="49"/>
      <c r="I137" s="49"/>
    </row>
    <row r="138" spans="1:9" x14ac:dyDescent="0.25">
      <c r="A138" s="49"/>
      <c r="B138" s="49"/>
      <c r="C138" s="49"/>
      <c r="D138" s="49"/>
      <c r="E138" s="49"/>
      <c r="F138" s="49"/>
      <c r="G138" s="49"/>
      <c r="H138" s="49"/>
      <c r="I138" s="49"/>
    </row>
    <row r="139" spans="1:9" x14ac:dyDescent="0.25">
      <c r="A139" s="49"/>
      <c r="B139" s="49"/>
      <c r="C139" s="49"/>
      <c r="D139" s="49"/>
      <c r="E139" s="49"/>
      <c r="F139" s="49"/>
      <c r="G139" s="49"/>
      <c r="H139" s="49"/>
      <c r="I139" s="49"/>
    </row>
    <row r="140" spans="1:9" x14ac:dyDescent="0.25">
      <c r="A140" s="49"/>
      <c r="B140" s="49"/>
      <c r="C140" s="49"/>
      <c r="D140" s="49"/>
      <c r="E140" s="49"/>
      <c r="F140" s="49"/>
      <c r="G140" s="49"/>
      <c r="H140" s="49"/>
      <c r="I140" s="49"/>
    </row>
    <row r="141" spans="1:9" x14ac:dyDescent="0.25">
      <c r="A141" s="49"/>
      <c r="B141" s="49"/>
      <c r="C141" s="49"/>
      <c r="D141" s="49"/>
      <c r="E141" s="49"/>
      <c r="F141" s="49"/>
      <c r="G141" s="49"/>
      <c r="H141" s="49"/>
      <c r="I141" s="49"/>
    </row>
    <row r="142" spans="1:9" x14ac:dyDescent="0.25">
      <c r="A142" s="49"/>
      <c r="B142" s="49"/>
      <c r="C142" s="49"/>
      <c r="D142" s="49"/>
      <c r="E142" s="49"/>
      <c r="F142" s="49"/>
      <c r="G142" s="49"/>
      <c r="H142" s="49"/>
      <c r="I142" s="49"/>
    </row>
    <row r="143" spans="1:9" x14ac:dyDescent="0.25">
      <c r="A143" s="49"/>
      <c r="B143" s="49"/>
      <c r="C143" s="49"/>
      <c r="D143" s="49"/>
      <c r="E143" s="49"/>
      <c r="F143" s="49"/>
      <c r="G143" s="49"/>
      <c r="H143" s="49"/>
      <c r="I143" s="49"/>
    </row>
    <row r="144" spans="1:9" x14ac:dyDescent="0.25">
      <c r="A144" s="49"/>
      <c r="B144" s="49"/>
      <c r="C144" s="49"/>
      <c r="D144" s="49"/>
      <c r="E144" s="49"/>
      <c r="F144" s="49"/>
      <c r="G144" s="49"/>
      <c r="H144" s="49"/>
      <c r="I144" s="49"/>
    </row>
    <row r="145" spans="1:9" x14ac:dyDescent="0.25">
      <c r="A145" s="49"/>
      <c r="B145" s="49"/>
      <c r="C145" s="49"/>
      <c r="D145" s="49"/>
      <c r="E145" s="49"/>
      <c r="F145" s="49"/>
      <c r="G145" s="49"/>
      <c r="H145" s="49"/>
      <c r="I145" s="49"/>
    </row>
    <row r="146" spans="1:9" x14ac:dyDescent="0.25">
      <c r="A146" s="49"/>
      <c r="B146" s="49"/>
      <c r="C146" s="49"/>
      <c r="D146" s="49"/>
      <c r="E146" s="49"/>
      <c r="F146" s="49"/>
      <c r="G146" s="49"/>
      <c r="H146" s="49"/>
      <c r="I146" s="49"/>
    </row>
    <row r="147" spans="1:9" x14ac:dyDescent="0.25">
      <c r="A147" s="49"/>
      <c r="B147" s="49"/>
      <c r="C147" s="49"/>
      <c r="D147" s="49"/>
      <c r="E147" s="49"/>
      <c r="F147" s="49"/>
      <c r="G147" s="49"/>
      <c r="H147" s="49"/>
      <c r="I147" s="49"/>
    </row>
    <row r="148" spans="1:9" x14ac:dyDescent="0.25">
      <c r="A148" s="49"/>
      <c r="B148" s="49"/>
      <c r="C148" s="49"/>
      <c r="D148" s="49"/>
      <c r="E148" s="49"/>
      <c r="F148" s="49"/>
      <c r="G148" s="49"/>
      <c r="H148" s="49"/>
      <c r="I148" s="49"/>
    </row>
    <row r="149" spans="1:9" x14ac:dyDescent="0.25">
      <c r="A149" s="49"/>
      <c r="B149" s="49"/>
      <c r="C149" s="49"/>
      <c r="D149" s="49"/>
      <c r="E149" s="49"/>
      <c r="F149" s="49"/>
      <c r="G149" s="49"/>
      <c r="H149" s="49"/>
      <c r="I149" s="49"/>
    </row>
    <row r="150" spans="1:9" x14ac:dyDescent="0.25">
      <c r="A150" s="49"/>
      <c r="B150" s="49"/>
      <c r="C150" s="49"/>
      <c r="D150" s="49"/>
      <c r="E150" s="49"/>
      <c r="F150" s="49"/>
      <c r="G150" s="49"/>
      <c r="H150" s="49"/>
      <c r="I150" s="49"/>
    </row>
    <row r="151" spans="1:9" x14ac:dyDescent="0.25">
      <c r="A151" s="49"/>
      <c r="B151" s="49"/>
      <c r="C151" s="49"/>
      <c r="D151" s="49"/>
      <c r="E151" s="49"/>
      <c r="F151" s="49"/>
      <c r="G151" s="49"/>
      <c r="H151" s="49"/>
      <c r="I151" s="49"/>
    </row>
    <row r="152" spans="1:9" x14ac:dyDescent="0.25">
      <c r="A152" s="49"/>
      <c r="B152" s="49"/>
      <c r="C152" s="49"/>
      <c r="D152" s="49"/>
      <c r="E152" s="49"/>
      <c r="F152" s="49"/>
      <c r="G152" s="49"/>
      <c r="H152" s="49"/>
      <c r="I152" s="49"/>
    </row>
    <row r="153" spans="1:9" x14ac:dyDescent="0.25">
      <c r="A153" s="49"/>
      <c r="B153" s="49"/>
      <c r="C153" s="49"/>
      <c r="D153" s="49"/>
      <c r="E153" s="49"/>
      <c r="F153" s="49"/>
      <c r="G153" s="49"/>
      <c r="H153" s="49"/>
      <c r="I153" s="49"/>
    </row>
    <row r="154" spans="1:9" x14ac:dyDescent="0.25">
      <c r="A154" s="49"/>
      <c r="B154" s="49"/>
      <c r="C154" s="49"/>
      <c r="D154" s="49"/>
      <c r="E154" s="49"/>
      <c r="F154" s="49"/>
      <c r="G154" s="49"/>
      <c r="H154" s="49"/>
      <c r="I154" s="49"/>
    </row>
    <row r="155" spans="1:9" x14ac:dyDescent="0.25">
      <c r="A155" s="49"/>
      <c r="B155" s="49"/>
      <c r="C155" s="49"/>
      <c r="D155" s="49"/>
      <c r="E155" s="49"/>
      <c r="F155" s="49"/>
      <c r="G155" s="49"/>
      <c r="H155" s="49"/>
      <c r="I155" s="49"/>
    </row>
    <row r="156" spans="1:9" x14ac:dyDescent="0.25">
      <c r="A156" s="49"/>
      <c r="B156" s="49"/>
      <c r="C156" s="49"/>
      <c r="D156" s="49"/>
      <c r="E156" s="49"/>
      <c r="F156" s="49"/>
      <c r="G156" s="49"/>
      <c r="H156" s="49"/>
      <c r="I156" s="49"/>
    </row>
    <row r="157" spans="1:9" x14ac:dyDescent="0.25">
      <c r="A157" s="49"/>
      <c r="B157" s="49"/>
      <c r="C157" s="49"/>
      <c r="D157" s="49"/>
      <c r="E157" s="49"/>
      <c r="F157" s="49"/>
      <c r="G157" s="49"/>
      <c r="H157" s="49"/>
      <c r="I157" s="49"/>
    </row>
    <row r="158" spans="1:9" x14ac:dyDescent="0.25">
      <c r="A158" s="49"/>
      <c r="B158" s="49"/>
      <c r="C158" s="49"/>
      <c r="D158" s="49"/>
      <c r="E158" s="49"/>
      <c r="F158" s="49"/>
      <c r="G158" s="49"/>
      <c r="H158" s="49"/>
      <c r="I158" s="49"/>
    </row>
    <row r="159" spans="1:9" x14ac:dyDescent="0.25">
      <c r="A159" s="49"/>
      <c r="B159" s="49"/>
      <c r="C159" s="49"/>
      <c r="D159" s="49"/>
      <c r="E159" s="49"/>
      <c r="F159" s="49"/>
      <c r="G159" s="49"/>
      <c r="H159" s="49"/>
      <c r="I159" s="49"/>
    </row>
    <row r="160" spans="1:9" x14ac:dyDescent="0.25">
      <c r="A160" s="49"/>
      <c r="B160" s="49"/>
      <c r="C160" s="49"/>
      <c r="D160" s="49"/>
      <c r="E160" s="49"/>
      <c r="F160" s="49"/>
      <c r="G160" s="49"/>
      <c r="H160" s="49"/>
      <c r="I160" s="49"/>
    </row>
    <row r="161" spans="1:9" x14ac:dyDescent="0.25">
      <c r="A161" s="49"/>
      <c r="B161" s="49"/>
      <c r="C161" s="49"/>
      <c r="D161" s="49"/>
      <c r="E161" s="49"/>
      <c r="F161" s="49"/>
      <c r="G161" s="49"/>
      <c r="H161" s="49"/>
      <c r="I161" s="49"/>
    </row>
    <row r="162" spans="1:9" x14ac:dyDescent="0.25">
      <c r="A162" s="49"/>
      <c r="B162" s="49"/>
      <c r="C162" s="49"/>
      <c r="D162" s="49"/>
      <c r="E162" s="49"/>
      <c r="F162" s="49"/>
      <c r="G162" s="49"/>
      <c r="H162" s="49"/>
      <c r="I162" s="49"/>
    </row>
    <row r="163" spans="1:9" x14ac:dyDescent="0.25">
      <c r="A163" s="49"/>
      <c r="B163" s="49"/>
      <c r="C163" s="49"/>
      <c r="D163" s="49"/>
      <c r="E163" s="49"/>
      <c r="F163" s="49"/>
      <c r="G163" s="49"/>
      <c r="H163" s="49"/>
      <c r="I163" s="49"/>
    </row>
    <row r="164" spans="1:9" x14ac:dyDescent="0.25">
      <c r="A164" s="49"/>
      <c r="B164" s="49"/>
      <c r="C164" s="49"/>
      <c r="D164" s="49"/>
      <c r="E164" s="49"/>
      <c r="F164" s="49"/>
      <c r="G164" s="49"/>
      <c r="H164" s="49"/>
      <c r="I164" s="49"/>
    </row>
    <row r="165" spans="1:9" x14ac:dyDescent="0.25">
      <c r="A165" s="49"/>
      <c r="B165" s="49"/>
      <c r="C165" s="49"/>
      <c r="D165" s="49"/>
      <c r="E165" s="49"/>
      <c r="F165" s="49"/>
      <c r="G165" s="49"/>
      <c r="H165" s="49"/>
      <c r="I165" s="49"/>
    </row>
    <row r="166" spans="1:9" x14ac:dyDescent="0.25">
      <c r="A166" s="49"/>
      <c r="B166" s="49"/>
      <c r="C166" s="49"/>
      <c r="D166" s="49"/>
      <c r="E166" s="49"/>
      <c r="F166" s="49"/>
      <c r="G166" s="49"/>
      <c r="H166" s="49"/>
      <c r="I166" s="49"/>
    </row>
    <row r="167" spans="1:9" x14ac:dyDescent="0.25">
      <c r="A167" s="49"/>
      <c r="B167" s="49"/>
      <c r="C167" s="49"/>
      <c r="D167" s="49"/>
      <c r="E167" s="49"/>
      <c r="F167" s="49"/>
      <c r="G167" s="49"/>
      <c r="H167" s="49"/>
      <c r="I167" s="49"/>
    </row>
    <row r="168" spans="1:9" x14ac:dyDescent="0.25">
      <c r="A168" s="49"/>
      <c r="B168" s="49"/>
      <c r="C168" s="49"/>
      <c r="D168" s="49"/>
      <c r="E168" s="49"/>
      <c r="F168" s="49"/>
      <c r="G168" s="49"/>
      <c r="H168" s="49"/>
      <c r="I168" s="49"/>
    </row>
    <row r="169" spans="1:9" x14ac:dyDescent="0.25">
      <c r="A169" s="49"/>
      <c r="B169" s="49"/>
      <c r="C169" s="49"/>
      <c r="D169" s="49"/>
      <c r="E169" s="49"/>
      <c r="F169" s="49"/>
      <c r="G169" s="49"/>
      <c r="H169" s="49"/>
      <c r="I169" s="49"/>
    </row>
    <row r="170" spans="1:9" x14ac:dyDescent="0.25">
      <c r="A170" s="49"/>
      <c r="B170" s="49"/>
      <c r="C170" s="49"/>
      <c r="D170" s="49"/>
      <c r="E170" s="49"/>
      <c r="F170" s="49"/>
      <c r="G170" s="49"/>
      <c r="H170" s="49"/>
      <c r="I170" s="49"/>
    </row>
    <row r="171" spans="1:9" x14ac:dyDescent="0.25">
      <c r="A171" s="49"/>
      <c r="B171" s="49"/>
      <c r="C171" s="49"/>
      <c r="D171" s="49"/>
      <c r="E171" s="49"/>
      <c r="F171" s="49"/>
      <c r="G171" s="49"/>
      <c r="H171" s="49"/>
      <c r="I171" s="49"/>
    </row>
    <row r="172" spans="1:9" x14ac:dyDescent="0.25">
      <c r="A172" s="49"/>
      <c r="B172" s="49"/>
      <c r="C172" s="49"/>
      <c r="D172" s="49"/>
      <c r="E172" s="49"/>
      <c r="F172" s="49"/>
      <c r="G172" s="49"/>
      <c r="H172" s="49"/>
      <c r="I172" s="49"/>
    </row>
    <row r="173" spans="1:9" x14ac:dyDescent="0.25">
      <c r="A173" s="49"/>
      <c r="B173" s="49"/>
      <c r="C173" s="49"/>
      <c r="D173" s="49"/>
      <c r="E173" s="49"/>
      <c r="F173" s="49"/>
      <c r="G173" s="49"/>
      <c r="H173" s="49"/>
      <c r="I173" s="49"/>
    </row>
    <row r="174" spans="1:9" x14ac:dyDescent="0.25">
      <c r="A174" s="49"/>
      <c r="B174" s="49"/>
      <c r="C174" s="49"/>
      <c r="D174" s="49"/>
      <c r="E174" s="49"/>
      <c r="F174" s="49"/>
      <c r="G174" s="49"/>
      <c r="H174" s="49"/>
      <c r="I174" s="49"/>
    </row>
    <row r="175" spans="1:9" x14ac:dyDescent="0.25">
      <c r="A175" s="49"/>
      <c r="B175" s="49"/>
      <c r="C175" s="49"/>
      <c r="D175" s="49"/>
      <c r="E175" s="49"/>
      <c r="F175" s="49"/>
      <c r="G175" s="49"/>
      <c r="H175" s="49"/>
      <c r="I175" s="49"/>
    </row>
    <row r="176" spans="1:9" x14ac:dyDescent="0.25">
      <c r="A176" s="49"/>
      <c r="B176" s="49"/>
      <c r="C176" s="49"/>
      <c r="D176" s="49"/>
      <c r="E176" s="49"/>
      <c r="F176" s="49"/>
      <c r="G176" s="49"/>
      <c r="H176" s="49"/>
      <c r="I176" s="49"/>
    </row>
    <row r="177" spans="1:9" x14ac:dyDescent="0.25">
      <c r="A177" s="49"/>
      <c r="B177" s="49"/>
      <c r="C177" s="49"/>
      <c r="D177" s="49"/>
      <c r="E177" s="49"/>
      <c r="F177" s="49"/>
      <c r="G177" s="49"/>
      <c r="H177" s="49"/>
      <c r="I177" s="49"/>
    </row>
    <row r="178" spans="1:9" x14ac:dyDescent="0.25">
      <c r="A178" s="49"/>
      <c r="B178" s="49"/>
      <c r="C178" s="49"/>
      <c r="D178" s="49"/>
      <c r="E178" s="49"/>
      <c r="F178" s="49"/>
      <c r="G178" s="49"/>
      <c r="H178" s="49"/>
      <c r="I178" s="49"/>
    </row>
    <row r="179" spans="1:9" x14ac:dyDescent="0.25">
      <c r="A179" s="49"/>
      <c r="B179" s="49"/>
      <c r="C179" s="49"/>
      <c r="D179" s="49"/>
      <c r="E179" s="49"/>
      <c r="F179" s="49"/>
      <c r="G179" s="49"/>
      <c r="H179" s="49"/>
      <c r="I179" s="49"/>
    </row>
    <row r="180" spans="1:9" x14ac:dyDescent="0.25">
      <c r="A180" s="49"/>
      <c r="B180" s="49"/>
      <c r="C180" s="49"/>
      <c r="D180" s="49"/>
      <c r="E180" s="49"/>
      <c r="F180" s="49"/>
      <c r="G180" s="49"/>
      <c r="H180" s="49"/>
      <c r="I180" s="49"/>
    </row>
    <row r="181" spans="1:9" x14ac:dyDescent="0.25">
      <c r="A181" s="49"/>
      <c r="B181" s="49"/>
      <c r="C181" s="49"/>
      <c r="D181" s="49"/>
      <c r="E181" s="49"/>
      <c r="F181" s="49"/>
      <c r="G181" s="49"/>
      <c r="H181" s="49"/>
      <c r="I181" s="49"/>
    </row>
    <row r="182" spans="1:9" x14ac:dyDescent="0.25">
      <c r="A182" s="49"/>
      <c r="B182" s="49"/>
      <c r="C182" s="49"/>
      <c r="D182" s="49"/>
      <c r="E182" s="49"/>
      <c r="F182" s="49"/>
      <c r="G182" s="49"/>
      <c r="H182" s="49"/>
      <c r="I182" s="49"/>
    </row>
    <row r="183" spans="1:9" x14ac:dyDescent="0.25">
      <c r="A183" s="49"/>
      <c r="B183" s="49"/>
      <c r="C183" s="49"/>
      <c r="D183" s="49"/>
      <c r="E183" s="49"/>
      <c r="F183" s="49"/>
      <c r="G183" s="49"/>
      <c r="H183" s="49"/>
      <c r="I183" s="49"/>
    </row>
    <row r="184" spans="1:9" x14ac:dyDescent="0.25">
      <c r="A184" s="49"/>
      <c r="B184" s="49"/>
      <c r="C184" s="49"/>
      <c r="D184" s="49"/>
      <c r="E184" s="49"/>
      <c r="F184" s="49"/>
      <c r="G184" s="49"/>
      <c r="H184" s="49"/>
      <c r="I184" s="49"/>
    </row>
    <row r="185" spans="1:9" x14ac:dyDescent="0.25">
      <c r="A185" s="49"/>
      <c r="B185" s="49"/>
      <c r="C185" s="49"/>
      <c r="D185" s="49"/>
      <c r="E185" s="49"/>
      <c r="F185" s="49"/>
      <c r="G185" s="49"/>
      <c r="H185" s="49"/>
      <c r="I185" s="49"/>
    </row>
    <row r="186" spans="1:9" x14ac:dyDescent="0.25">
      <c r="A186" s="49"/>
      <c r="B186" s="49"/>
      <c r="C186" s="49"/>
      <c r="D186" s="49"/>
      <c r="E186" s="49"/>
      <c r="F186" s="49"/>
      <c r="G186" s="49"/>
      <c r="H186" s="49"/>
      <c r="I186" s="49"/>
    </row>
    <row r="187" spans="1:9" x14ac:dyDescent="0.25">
      <c r="A187" s="49"/>
      <c r="B187" s="49"/>
      <c r="C187" s="49"/>
      <c r="D187" s="49"/>
      <c r="E187" s="49"/>
      <c r="F187" s="49"/>
      <c r="G187" s="49"/>
      <c r="H187" s="49"/>
      <c r="I187" s="49"/>
    </row>
    <row r="188" spans="1:9" x14ac:dyDescent="0.25">
      <c r="A188" s="49"/>
      <c r="B188" s="49"/>
      <c r="C188" s="49"/>
      <c r="D188" s="49"/>
      <c r="E188" s="49"/>
      <c r="F188" s="49"/>
      <c r="G188" s="49"/>
      <c r="H188" s="49"/>
      <c r="I188" s="49"/>
    </row>
    <row r="189" spans="1:9" x14ac:dyDescent="0.25">
      <c r="A189" s="49"/>
      <c r="B189" s="49"/>
      <c r="C189" s="49"/>
      <c r="D189" s="49"/>
      <c r="E189" s="49"/>
      <c r="F189" s="49"/>
      <c r="G189" s="49"/>
      <c r="H189" s="49"/>
      <c r="I189" s="49"/>
    </row>
    <row r="190" spans="1:9" x14ac:dyDescent="0.25">
      <c r="A190" s="49"/>
      <c r="B190" s="49"/>
      <c r="C190" s="49"/>
      <c r="D190" s="49"/>
      <c r="E190" s="49"/>
      <c r="F190" s="49"/>
      <c r="G190" s="49"/>
      <c r="H190" s="49"/>
      <c r="I190" s="49"/>
    </row>
    <row r="191" spans="1:9" x14ac:dyDescent="0.25">
      <c r="A191" s="49"/>
      <c r="B191" s="49"/>
      <c r="C191" s="49"/>
      <c r="D191" s="49"/>
      <c r="E191" s="49"/>
      <c r="F191" s="49"/>
      <c r="G191" s="49"/>
      <c r="H191" s="49"/>
      <c r="I191" s="49"/>
    </row>
    <row r="192" spans="1:9" x14ac:dyDescent="0.25">
      <c r="A192" s="49"/>
      <c r="B192" s="49"/>
      <c r="C192" s="49"/>
      <c r="D192" s="49"/>
      <c r="E192" s="49"/>
      <c r="F192" s="49"/>
      <c r="G192" s="49"/>
      <c r="H192" s="49"/>
      <c r="I192" s="49"/>
    </row>
    <row r="193" spans="1:9" x14ac:dyDescent="0.25">
      <c r="A193" s="49"/>
      <c r="B193" s="49"/>
      <c r="C193" s="49"/>
      <c r="D193" s="49"/>
      <c r="E193" s="49"/>
      <c r="F193" s="49"/>
      <c r="G193" s="49"/>
      <c r="H193" s="49"/>
      <c r="I193" s="49"/>
    </row>
    <row r="194" spans="1:9" x14ac:dyDescent="0.25">
      <c r="A194" s="49"/>
      <c r="B194" s="49"/>
      <c r="C194" s="49"/>
      <c r="D194" s="49"/>
      <c r="E194" s="49"/>
      <c r="F194" s="49"/>
      <c r="G194" s="49"/>
      <c r="H194" s="49"/>
      <c r="I194" s="49"/>
    </row>
    <row r="195" spans="1:9" x14ac:dyDescent="0.25">
      <c r="A195" s="49"/>
      <c r="B195" s="49"/>
      <c r="C195" s="49"/>
      <c r="D195" s="49"/>
      <c r="E195" s="49"/>
      <c r="F195" s="49"/>
      <c r="G195" s="49"/>
      <c r="H195" s="49"/>
      <c r="I195" s="49"/>
    </row>
    <row r="196" spans="1:9" x14ac:dyDescent="0.25">
      <c r="A196" s="49"/>
      <c r="B196" s="49"/>
      <c r="C196" s="49"/>
      <c r="D196" s="49"/>
      <c r="E196" s="49"/>
      <c r="F196" s="49"/>
      <c r="G196" s="49"/>
      <c r="H196" s="49"/>
      <c r="I196" s="49"/>
    </row>
    <row r="197" spans="1:9" x14ac:dyDescent="0.25">
      <c r="A197" s="49"/>
      <c r="B197" s="49"/>
      <c r="C197" s="49"/>
      <c r="D197" s="49"/>
      <c r="E197" s="49"/>
      <c r="F197" s="49"/>
      <c r="G197" s="49"/>
      <c r="H197" s="49"/>
      <c r="I197" s="49"/>
    </row>
    <row r="198" spans="1:9" x14ac:dyDescent="0.25">
      <c r="A198" s="49"/>
      <c r="B198" s="49"/>
      <c r="C198" s="49"/>
      <c r="D198" s="49"/>
      <c r="E198" s="49"/>
      <c r="F198" s="49"/>
      <c r="G198" s="49"/>
      <c r="H198" s="49"/>
      <c r="I198" s="49"/>
    </row>
    <row r="199" spans="1:9" x14ac:dyDescent="0.25">
      <c r="A199" s="49"/>
      <c r="B199" s="49"/>
      <c r="C199" s="49"/>
      <c r="D199" s="49"/>
      <c r="E199" s="49"/>
      <c r="F199" s="49"/>
      <c r="G199" s="49"/>
      <c r="H199" s="49"/>
      <c r="I199" s="49"/>
    </row>
    <row r="200" spans="1:9" x14ac:dyDescent="0.25">
      <c r="A200" s="49"/>
      <c r="B200" s="49"/>
      <c r="C200" s="49"/>
      <c r="D200" s="49"/>
      <c r="E200" s="49"/>
      <c r="F200" s="49"/>
      <c r="G200" s="49"/>
      <c r="H200" s="49"/>
      <c r="I200" s="4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11</vt:i4>
      </vt:variant>
    </vt:vector>
  </HeadingPairs>
  <TitlesOfParts>
    <vt:vector size="11" baseType="lpstr">
      <vt:lpstr>1.Процессы ПДн</vt:lpstr>
      <vt:lpstr>2.Группы ПДн</vt:lpstr>
      <vt:lpstr>Учет зданий и помещений</vt:lpstr>
      <vt:lpstr>АО</vt:lpstr>
      <vt:lpstr>3.Информационные активы</vt:lpstr>
      <vt:lpstr>4.Учет зданий  и помещений</vt:lpstr>
      <vt:lpstr>5.Технические средства</vt:lpstr>
      <vt:lpstr>Информационные активы</vt:lpstr>
      <vt:lpstr>Описание системы защиты</vt:lpstr>
      <vt:lpstr>6.Потоки ПДн</vt:lpstr>
      <vt:lpstr>Технический лист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dc:creator>
  <cp:lastModifiedBy>Автор</cp:lastModifiedBy>
  <cp:lastPrinted>2012-07-13T11:46:15Z</cp:lastPrinted>
  <dcterms:created xsi:type="dcterms:W3CDTF">2006-09-28T05:33:49Z</dcterms:created>
  <dcterms:modified xsi:type="dcterms:W3CDTF">2015-08-10T08:07:44Z</dcterms:modified>
</cp:coreProperties>
</file>